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PC\DPC\0_art11\4_comunicazione\sul_sito\2025\1_dicembre\6_344\"/>
    </mc:Choice>
  </mc:AlternateContent>
  <xr:revisionPtr revIDLastSave="0" documentId="13_ncr:1_{231F5CB6-88ED-4C8A-AAD9-D15BD97D0339}" xr6:coauthVersionLast="36" xr6:coauthVersionMax="47" xr10:uidLastSave="{00000000-0000-0000-0000-000000000000}"/>
  <bookViews>
    <workbookView xWindow="0" yWindow="0" windowWidth="19200" windowHeight="11385" xr2:uid="{00000000-000D-0000-FFFF-FFFF00000000}"/>
  </bookViews>
  <sheets>
    <sheet name="lettera_b_344" sheetId="1" r:id="rId1"/>
  </sheets>
  <calcPr calcId="191029" iterateDelta="1E-4"/>
</workbook>
</file>

<file path=xl/calcChain.xml><?xml version="1.0" encoding="utf-8"?>
<calcChain xmlns="http://schemas.openxmlformats.org/spreadsheetml/2006/main">
  <c r="F3" i="1" l="1"/>
  <c r="F4" i="1"/>
  <c r="F5" i="1"/>
  <c r="F6" i="1"/>
  <c r="F8" i="1"/>
  <c r="F9" i="1"/>
  <c r="F10" i="1"/>
  <c r="F11" i="1"/>
  <c r="F13" i="1"/>
  <c r="F14" i="1"/>
  <c r="F15" i="1"/>
  <c r="F16" i="1"/>
  <c r="F17" i="1"/>
  <c r="F18" i="1"/>
  <c r="F2" i="1"/>
  <c r="G19" i="1" l="1"/>
  <c r="F19" i="1"/>
  <c r="E19" i="1"/>
  <c r="D19" i="1"/>
  <c r="C19" i="1"/>
  <c r="B19" i="1"/>
</calcChain>
</file>

<file path=xl/sharedStrings.xml><?xml version="1.0" encoding="utf-8"?>
<sst xmlns="http://schemas.openxmlformats.org/spreadsheetml/2006/main" count="48" uniqueCount="29">
  <si>
    <t>REGIONE</t>
  </si>
  <si>
    <t>Interventi finanziati</t>
  </si>
  <si>
    <t>Interventi conclusi</t>
  </si>
  <si>
    <t>Abruzzo</t>
  </si>
  <si>
    <t>Basilicata</t>
  </si>
  <si>
    <t>**</t>
  </si>
  <si>
    <t>Calabria</t>
  </si>
  <si>
    <t>Campania</t>
  </si>
  <si>
    <t>Emilia-Romagna</t>
  </si>
  <si>
    <t>Friuli-Venezia Giulia</t>
  </si>
  <si>
    <t>Lazio</t>
  </si>
  <si>
    <t>Liguria</t>
  </si>
  <si>
    <t>Lombardia</t>
  </si>
  <si>
    <t>Marche</t>
  </si>
  <si>
    <t>Molise</t>
  </si>
  <si>
    <t>Piemonte</t>
  </si>
  <si>
    <t>Puglia</t>
  </si>
  <si>
    <t>Sicilia</t>
  </si>
  <si>
    <t>Toscana</t>
  </si>
  <si>
    <t>Umbria</t>
  </si>
  <si>
    <t>Veneto</t>
  </si>
  <si>
    <t>TOTALE</t>
  </si>
  <si>
    <t>Risorse 
destinate</t>
  </si>
  <si>
    <t>Importo 
cofinanziato</t>
  </si>
  <si>
    <t>Interventi 
in corso</t>
  </si>
  <si>
    <t>#</t>
  </si>
  <si>
    <t>Importo 
interventi finale 
(al netto delle economie)</t>
  </si>
  <si>
    <t>Dato non pervenuto</t>
  </si>
  <si>
    <t>Ha impegnato i fondi dell’Ocdpc 344 insieme ai fondi dell’Ocdpc 532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</si>
</sst>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-;\-* #,##0.00_-;_-* &quot;-&quot;??_-;_-@_-"/>
    <numFmt numFmtId="165" formatCode="_-&quot;€&quot;\ * #,##0.00_-;\-&quot;€&quot;\ * #,##0.00_-;_-&quot;€&quot;\ * &quot;-&quot;??_-;_-@_-"/>
    <numFmt numFmtId="166" formatCode="_-* #,##0_-;\-* #,##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1"/>
      <color indexed="8"/>
      <name val="Calibri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</cellStyleXfs>
  <cellXfs count="10">
    <xf numFmtId="0" fontId="0" fillId="0" borderId="0" xfId="0"/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66" fontId="3" fillId="0" borderId="1" xfId="1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166" fontId="2" fillId="0" borderId="1" xfId="1" applyNumberFormat="1" applyFont="1" applyBorder="1" applyAlignment="1">
      <alignment horizontal="right" vertical="center" wrapText="1"/>
    </xf>
    <xf numFmtId="0" fontId="2" fillId="2" borderId="1" xfId="0" applyFont="1" applyFill="1" applyBorder="1" applyAlignment="1">
      <alignment horizontal="right" vertical="center" wrapText="1"/>
    </xf>
    <xf numFmtId="3" fontId="3" fillId="2" borderId="1" xfId="0" applyNumberFormat="1" applyFont="1" applyFill="1" applyBorder="1" applyAlignment="1">
      <alignment horizontal="right" vertical="center" wrapText="1"/>
    </xf>
    <xf numFmtId="0" fontId="5" fillId="0" borderId="0" xfId="0" applyFont="1" applyAlignment="1">
      <alignment horizontal="right"/>
    </xf>
    <xf numFmtId="0" fontId="5" fillId="0" borderId="0" xfId="0" applyFont="1"/>
  </cellXfs>
  <cellStyles count="3">
    <cellStyle name="Migliaia" xfId="1" builtinId="3"/>
    <cellStyle name="Normale" xfId="0" builtinId="0"/>
    <cellStyle name="Valuta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2"/>
  <sheetViews>
    <sheetView tabSelected="1" zoomScale="85" zoomScaleNormal="85" workbookViewId="0"/>
  </sheetViews>
  <sheetFormatPr defaultColWidth="8.7109375" defaultRowHeight="15" x14ac:dyDescent="0.25"/>
  <cols>
    <col min="1" max="1" width="20.7109375" bestFit="1" customWidth="1"/>
    <col min="2" max="2" width="17.28515625" customWidth="1"/>
    <col min="3" max="3" width="16.140625" customWidth="1"/>
    <col min="4" max="4" width="16.7109375" customWidth="1"/>
    <col min="5" max="5" width="12.42578125" customWidth="1"/>
    <col min="6" max="6" width="15.28515625" customWidth="1"/>
    <col min="7" max="7" width="16" customWidth="1"/>
  </cols>
  <sheetData>
    <row r="1" spans="1:7" ht="57" customHeight="1" x14ac:dyDescent="0.25">
      <c r="A1" s="1" t="s">
        <v>0</v>
      </c>
      <c r="B1" s="6" t="s">
        <v>22</v>
      </c>
      <c r="C1" s="6" t="s">
        <v>26</v>
      </c>
      <c r="D1" s="6" t="s">
        <v>23</v>
      </c>
      <c r="E1" s="6" t="s">
        <v>1</v>
      </c>
      <c r="F1" s="6" t="s">
        <v>24</v>
      </c>
      <c r="G1" s="6" t="s">
        <v>2</v>
      </c>
    </row>
    <row r="2" spans="1:7" x14ac:dyDescent="0.25">
      <c r="A2" s="2" t="s">
        <v>3</v>
      </c>
      <c r="B2" s="3">
        <v>5849761.96</v>
      </c>
      <c r="C2" s="3">
        <v>5849761.96</v>
      </c>
      <c r="D2" s="3">
        <v>2579831.13</v>
      </c>
      <c r="E2" s="4">
        <v>8</v>
      </c>
      <c r="F2" s="4">
        <f>+E2-G2</f>
        <v>2</v>
      </c>
      <c r="G2" s="4">
        <v>6</v>
      </c>
    </row>
    <row r="3" spans="1:7" x14ac:dyDescent="0.25">
      <c r="A3" s="2" t="s">
        <v>4</v>
      </c>
      <c r="B3" s="3">
        <v>1511335.5</v>
      </c>
      <c r="C3" s="3">
        <v>1511335.5</v>
      </c>
      <c r="D3" s="3" t="s">
        <v>5</v>
      </c>
      <c r="E3" s="4">
        <v>2</v>
      </c>
      <c r="F3" s="4">
        <f t="shared" ref="F3:F18" si="0">+E3-G3</f>
        <v>0</v>
      </c>
      <c r="G3" s="4">
        <v>2</v>
      </c>
    </row>
    <row r="4" spans="1:7" x14ac:dyDescent="0.25">
      <c r="A4" s="2" t="s">
        <v>6</v>
      </c>
      <c r="B4" s="3">
        <v>22867548.990000002</v>
      </c>
      <c r="C4" s="3">
        <v>22695204.809999999</v>
      </c>
      <c r="D4" s="3" t="s">
        <v>5</v>
      </c>
      <c r="E4" s="4">
        <v>33</v>
      </c>
      <c r="F4" s="4">
        <f t="shared" si="0"/>
        <v>21</v>
      </c>
      <c r="G4" s="4">
        <v>12</v>
      </c>
    </row>
    <row r="5" spans="1:7" x14ac:dyDescent="0.25">
      <c r="A5" s="2" t="s">
        <v>7</v>
      </c>
      <c r="B5" s="3">
        <v>13161616.699999999</v>
      </c>
      <c r="C5" s="3">
        <v>13762539.68</v>
      </c>
      <c r="D5" s="3">
        <v>294602.49</v>
      </c>
      <c r="E5" s="4">
        <v>18</v>
      </c>
      <c r="F5" s="4">
        <f t="shared" si="0"/>
        <v>10</v>
      </c>
      <c r="G5" s="4">
        <v>8</v>
      </c>
    </row>
    <row r="6" spans="1:7" x14ac:dyDescent="0.25">
      <c r="A6" s="2" t="s">
        <v>8</v>
      </c>
      <c r="B6" s="3">
        <v>4565447.32</v>
      </c>
      <c r="C6" s="3">
        <v>4552673.78</v>
      </c>
      <c r="D6" s="3">
        <v>53910.83</v>
      </c>
      <c r="E6" s="4">
        <v>9</v>
      </c>
      <c r="F6" s="4">
        <f t="shared" si="0"/>
        <v>2</v>
      </c>
      <c r="G6" s="4">
        <v>7</v>
      </c>
    </row>
    <row r="7" spans="1:7" x14ac:dyDescent="0.25">
      <c r="A7" s="2" t="s">
        <v>9</v>
      </c>
      <c r="B7" s="7" t="s">
        <v>25</v>
      </c>
      <c r="C7" s="7" t="s">
        <v>25</v>
      </c>
      <c r="D7" s="7" t="s">
        <v>25</v>
      </c>
      <c r="E7" s="7" t="s">
        <v>25</v>
      </c>
      <c r="F7" s="7" t="s">
        <v>25</v>
      </c>
      <c r="G7" s="7" t="s">
        <v>25</v>
      </c>
    </row>
    <row r="8" spans="1:7" x14ac:dyDescent="0.25">
      <c r="A8" s="2" t="s">
        <v>10</v>
      </c>
      <c r="B8" s="3">
        <v>5346702.580000001</v>
      </c>
      <c r="C8" s="3">
        <v>5346702.58</v>
      </c>
      <c r="D8" s="3">
        <v>34220.230000000003</v>
      </c>
      <c r="E8" s="4">
        <v>6</v>
      </c>
      <c r="F8" s="4">
        <f t="shared" si="0"/>
        <v>1</v>
      </c>
      <c r="G8" s="4">
        <v>5</v>
      </c>
    </row>
    <row r="9" spans="1:7" x14ac:dyDescent="0.25">
      <c r="A9" s="2" t="s">
        <v>11</v>
      </c>
      <c r="B9" s="3">
        <v>792336.14000000013</v>
      </c>
      <c r="C9" s="3">
        <v>764781.05</v>
      </c>
      <c r="D9" s="3">
        <v>387920</v>
      </c>
      <c r="E9" s="4">
        <v>3</v>
      </c>
      <c r="F9" s="4">
        <f t="shared" si="0"/>
        <v>0</v>
      </c>
      <c r="G9" s="4">
        <v>3</v>
      </c>
    </row>
    <row r="10" spans="1:7" x14ac:dyDescent="0.25">
      <c r="A10" s="2" t="s">
        <v>12</v>
      </c>
      <c r="B10" s="3">
        <v>1420804.42</v>
      </c>
      <c r="C10" s="3">
        <v>1420804.42</v>
      </c>
      <c r="D10" s="3" t="s">
        <v>5</v>
      </c>
      <c r="E10" s="4">
        <v>5</v>
      </c>
      <c r="F10" s="4">
        <f t="shared" si="0"/>
        <v>0</v>
      </c>
      <c r="G10" s="4">
        <v>5</v>
      </c>
    </row>
    <row r="11" spans="1:7" x14ac:dyDescent="0.25">
      <c r="A11" s="2" t="s">
        <v>13</v>
      </c>
      <c r="B11" s="3">
        <v>1407300</v>
      </c>
      <c r="C11" s="3">
        <v>1407300</v>
      </c>
      <c r="D11" s="3" t="s">
        <v>5</v>
      </c>
      <c r="E11" s="4">
        <v>1</v>
      </c>
      <c r="F11" s="4">
        <f t="shared" si="0"/>
        <v>1</v>
      </c>
      <c r="G11" s="4">
        <v>0</v>
      </c>
    </row>
    <row r="12" spans="1:7" x14ac:dyDescent="0.25">
      <c r="A12" s="2" t="s">
        <v>14</v>
      </c>
      <c r="B12" s="7" t="s">
        <v>25</v>
      </c>
      <c r="C12" s="7" t="s">
        <v>25</v>
      </c>
      <c r="D12" s="7" t="s">
        <v>25</v>
      </c>
      <c r="E12" s="7" t="s">
        <v>25</v>
      </c>
      <c r="F12" s="7" t="s">
        <v>25</v>
      </c>
      <c r="G12" s="7" t="s">
        <v>25</v>
      </c>
    </row>
    <row r="13" spans="1:7" x14ac:dyDescent="0.25">
      <c r="A13" s="2" t="s">
        <v>15</v>
      </c>
      <c r="B13" s="3">
        <v>970425.79</v>
      </c>
      <c r="C13" s="3">
        <v>875871.13</v>
      </c>
      <c r="D13" s="3">
        <v>25412.26</v>
      </c>
      <c r="E13" s="4">
        <v>3</v>
      </c>
      <c r="F13" s="4">
        <f t="shared" si="0"/>
        <v>1</v>
      </c>
      <c r="G13" s="4">
        <v>2</v>
      </c>
    </row>
    <row r="14" spans="1:7" x14ac:dyDescent="0.25">
      <c r="A14" s="2" t="s">
        <v>16</v>
      </c>
      <c r="B14" s="3">
        <v>3325337.64</v>
      </c>
      <c r="C14" s="3">
        <v>3319939.55</v>
      </c>
      <c r="D14" s="3">
        <v>203500</v>
      </c>
      <c r="E14" s="4">
        <v>4</v>
      </c>
      <c r="F14" s="4">
        <f t="shared" si="0"/>
        <v>1</v>
      </c>
      <c r="G14" s="4">
        <v>3</v>
      </c>
    </row>
    <row r="15" spans="1:7" x14ac:dyDescent="0.25">
      <c r="A15" s="2" t="s">
        <v>17</v>
      </c>
      <c r="B15" s="3">
        <v>14376692.26</v>
      </c>
      <c r="C15" s="3">
        <v>14044235.199999999</v>
      </c>
      <c r="D15" s="3">
        <v>44133</v>
      </c>
      <c r="E15" s="4">
        <v>15</v>
      </c>
      <c r="F15" s="4">
        <f t="shared" si="0"/>
        <v>2</v>
      </c>
      <c r="G15" s="4">
        <v>13</v>
      </c>
    </row>
    <row r="16" spans="1:7" x14ac:dyDescent="0.25">
      <c r="A16" s="2" t="s">
        <v>18</v>
      </c>
      <c r="B16" s="3">
        <v>3225025.8000000003</v>
      </c>
      <c r="C16" s="3">
        <v>3698689.3200000003</v>
      </c>
      <c r="D16" s="3" t="s">
        <v>5</v>
      </c>
      <c r="E16" s="4">
        <v>6</v>
      </c>
      <c r="F16" s="4">
        <f t="shared" si="0"/>
        <v>5</v>
      </c>
      <c r="G16" s="4">
        <v>1</v>
      </c>
    </row>
    <row r="17" spans="1:7" x14ac:dyDescent="0.25">
      <c r="A17" s="2" t="s">
        <v>19</v>
      </c>
      <c r="B17" s="3">
        <v>5426839.6000000006</v>
      </c>
      <c r="C17" s="3">
        <v>5425334.2799999993</v>
      </c>
      <c r="D17" s="3" t="s">
        <v>5</v>
      </c>
      <c r="E17" s="4">
        <v>1</v>
      </c>
      <c r="F17" s="4">
        <f t="shared" si="0"/>
        <v>1</v>
      </c>
      <c r="G17" s="4">
        <v>0</v>
      </c>
    </row>
    <row r="18" spans="1:7" x14ac:dyDescent="0.25">
      <c r="A18" s="2" t="s">
        <v>20</v>
      </c>
      <c r="B18" s="3">
        <v>3103614.68</v>
      </c>
      <c r="C18" s="3">
        <v>3103614.68</v>
      </c>
      <c r="D18" s="3" t="s">
        <v>5</v>
      </c>
      <c r="E18" s="4">
        <v>16</v>
      </c>
      <c r="F18" s="4">
        <f t="shared" si="0"/>
        <v>0</v>
      </c>
      <c r="G18" s="4">
        <v>16</v>
      </c>
    </row>
    <row r="19" spans="1:7" x14ac:dyDescent="0.25">
      <c r="A19" s="1" t="s">
        <v>21</v>
      </c>
      <c r="B19" s="5">
        <f>+SUM(B2:B18)</f>
        <v>87350789.38000001</v>
      </c>
      <c r="C19" s="5">
        <f t="shared" ref="C19:G19" si="1">+SUM(C2:C18)</f>
        <v>87778787.939999998</v>
      </c>
      <c r="D19" s="5">
        <f t="shared" si="1"/>
        <v>3623529.94</v>
      </c>
      <c r="E19" s="5">
        <f t="shared" si="1"/>
        <v>130</v>
      </c>
      <c r="F19" s="5">
        <f t="shared" si="1"/>
        <v>47</v>
      </c>
      <c r="G19" s="5">
        <f t="shared" si="1"/>
        <v>83</v>
      </c>
    </row>
    <row r="21" spans="1:7" x14ac:dyDescent="0.25">
      <c r="A21" s="8" t="s">
        <v>5</v>
      </c>
      <c r="B21" s="9" t="s">
        <v>27</v>
      </c>
    </row>
    <row r="22" spans="1:7" x14ac:dyDescent="0.25">
      <c r="A22" s="8" t="s">
        <v>25</v>
      </c>
      <c r="B22" s="9" t="s">
        <v>28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lettera_b_344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Attolini Grazia Pia (Consulenti)</dc:creator>
  <cp:lastModifiedBy>Conte Chiara (Consulenti)</cp:lastModifiedBy>
  <dcterms:created xsi:type="dcterms:W3CDTF">2018-10-17T11:30:18Z</dcterms:created>
  <dcterms:modified xsi:type="dcterms:W3CDTF">2026-03-03T11:43:38Z</dcterms:modified>
</cp:coreProperties>
</file>