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2" documentId="8_{8785B05D-2D3F-46FC-946C-CA85842E7CC7}" xr6:coauthVersionLast="47" xr6:coauthVersionMax="47" xr10:uidLastSave="{164632DB-81C1-49CD-B0A7-85114397C61A}"/>
  <bookViews>
    <workbookView xWindow="-120" yWindow="-120" windowWidth="19440" windowHeight="150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4" i="1" l="1"/>
  <c r="D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84" i="1" l="1"/>
</calcChain>
</file>

<file path=xl/sharedStrings.xml><?xml version="1.0" encoding="utf-8"?>
<sst xmlns="http://schemas.openxmlformats.org/spreadsheetml/2006/main" count="270" uniqueCount="180">
  <si>
    <t>PROV</t>
  </si>
  <si>
    <t>COMUNE</t>
  </si>
  <si>
    <t>IMPORTO FINANZIAMENTO</t>
  </si>
  <si>
    <t>ACCONTO 50%</t>
  </si>
  <si>
    <t>TOTALE</t>
  </si>
  <si>
    <t>IMPORTO 
PROGETTO</t>
  </si>
  <si>
    <t>DENOMINAZIONE
ORGANIZZAZIONE</t>
  </si>
  <si>
    <t>REGIONE SICILIANA</t>
  </si>
  <si>
    <t>ANVVF IN CONGEDO DELEGAZIONE DI CANICATTI (AG) ODV - COD. 1098</t>
  </si>
  <si>
    <t>AG</t>
  </si>
  <si>
    <t>CANICATTI'</t>
  </si>
  <si>
    <t>ANVVF IN CONGEDO DELEGAZIONE DI SCIACCA (AG) ODV - COD. 05</t>
  </si>
  <si>
    <t>SCIACCA</t>
  </si>
  <si>
    <t>GUARDIA COSTIERA AUSILIARIA CENTRO OPERATIVO DI SCIACCA (AG) ODV - COD.1261</t>
  </si>
  <si>
    <t>GUARDIA COSTIERA AUSILIARIA CENTRO OPERATIVO DI LICATA (AG) ODV - COD.1348</t>
  </si>
  <si>
    <t>LICATA</t>
  </si>
  <si>
    <t>COMPAGNIA GIUBBE VERDI "S. CROCE"  ODV  DI CASTELTERMINI (AG) - COD. 1380</t>
  </si>
  <si>
    <t>CASTELTERMINI</t>
  </si>
  <si>
    <t>"ERA" OdV – SEZIONE PROVINCIALE DI CALTANISSETTA cod. 987</t>
  </si>
  <si>
    <t>CL</t>
  </si>
  <si>
    <t>CAMPOFRANCO</t>
  </si>
  <si>
    <t xml:space="preserve"> "ASSOCIAZIONE  NAZIONALE POLIZIA DI STATO." ODV – SEZIONE DI CALTANISSETTA COD. 775</t>
  </si>
  <si>
    <t>CALTANISSETTA</t>
  </si>
  <si>
    <t>ARCI CACCIA SICILIA ODV - FEDERAZIONE PROVINCIALE DI CATANIA cod. 007</t>
  </si>
  <si>
    <t>CT</t>
  </si>
  <si>
    <t>ACIREALE</t>
  </si>
  <si>
    <t>ORGANIZZAZIONE MAGNA VIS PER LA LOGISTICA ED I MEZZI SPECIALI di CATANIA cod. 1225</t>
  </si>
  <si>
    <t>CATANIA</t>
  </si>
  <si>
    <t>ASSOCIAZIONE CATANIA SUB ODV cod. 1161</t>
  </si>
  <si>
    <t>ASS. NAZ. CARABINIERI NUCLEO DI P.C. ODV di GUARDIA MANGANO fraz. di ACIREALE (CT) cod. 445</t>
  </si>
  <si>
    <t>FRATERNITA' DI MISERICORDIA SANTA MARIA DI OGNINA CATANIA cod. 782</t>
  </si>
  <si>
    <t>ASSOCIAZIONE VOLONTARIATO PROTEZIONE CIVILE C.O. ISIDE MINEO cod. 090</t>
  </si>
  <si>
    <t>MINEO</t>
  </si>
  <si>
    <t>N.O.E.S. PROTEZIONE CIVILE di MASCALI cod. 861</t>
  </si>
  <si>
    <t>MASCALI</t>
  </si>
  <si>
    <t>VIGILANZA ANTINCENDI BOSCHIVI PROTEZIONE CIVILE ONLUS SCORDIA cod. 1148</t>
  </si>
  <si>
    <t>SCORDIA</t>
  </si>
  <si>
    <t>"CLUB 27 CATANIA" OdV  cod. 250</t>
  </si>
  <si>
    <t>"GRUPPO COMUNALE VOLONTARI PROTEZIONE CIVILE"  di  S. Giovanni La Punta cod. 1056</t>
  </si>
  <si>
    <t>SAN GIOVANNI LA PUNTA</t>
  </si>
  <si>
    <t>"PROTEZIONE CIVILE ADRANO" OdV cod. 64</t>
  </si>
  <si>
    <t>ADRANO</t>
  </si>
  <si>
    <t>FRATERNITA' di MISERICORDIA PEDARA OdV  cod. 143</t>
  </si>
  <si>
    <t>PEDARA</t>
  </si>
  <si>
    <t>PUBBLICA ASSISTENZA AGIRA (EN) - COD. 1090</t>
  </si>
  <si>
    <t>EN</t>
  </si>
  <si>
    <t>AGIRA</t>
  </si>
  <si>
    <t>ASSOCIAZIONE INTERNAZIONALE PANTERE VERDI "FILIPPO COZZO" DI VALGUARNERA - COD. 765</t>
  </si>
  <si>
    <t>VALGUARNERA CAROPEPE</t>
  </si>
  <si>
    <t>LEGA AMBIENTE PROTEZIONE CIVILE "FILIPPO SALIMENI" DI AGIRA (EN) - COD. 275</t>
  </si>
  <si>
    <t>ONGV GIUBBE D'ITALIA DI AGIRA (EN) - COD. 624</t>
  </si>
  <si>
    <t>FRATERNITA' DI  MISERICORDIA "S. MASSIMILIANO KOLBE" DI REGALBUTO - COD.1082</t>
  </si>
  <si>
    <t>REGALBUTO</t>
  </si>
  <si>
    <t>ARMERINA EMERGENZA PROTEZIONE CIVILE OdV - COD. 940</t>
  </si>
  <si>
    <t>PIAZZA ARMERINA</t>
  </si>
  <si>
    <t>ASSOCIAZIONE DI VOLONTARIATO  PROTEZIONE CIVILE MILAZZO (ME) - COD. 070</t>
  </si>
  <si>
    <t>ME</t>
  </si>
  <si>
    <t>MILAZZO</t>
  </si>
  <si>
    <t>GRUPPO COMUNALE VOLONTARIATO DI PROTEZIONE CIVILE MONFORTE SAN GIORGIO (ME) - COD. 1318</t>
  </si>
  <si>
    <t>MONFORTE SAN GIORGIO</t>
  </si>
  <si>
    <t>CONFEDERAZIONE "G.I.V.A."  ODV  - COD 1241 - ROMETTA (ME)</t>
  </si>
  <si>
    <t>ROMETTA</t>
  </si>
  <si>
    <t>GRUPPO COMUNALE VOLONTARIATO DI PROTEZIONE CIVILE DI FURCI SICULO (ME) - COD. 1043</t>
  </si>
  <si>
    <t>FURCI SICULO</t>
  </si>
  <si>
    <t>ORGANIZZAZIONE EUROPEA VOLONTARI PREVENZIONE E PROTEZIONE CIVILE - BROLO (ME) - COD. 1240</t>
  </si>
  <si>
    <t>BROLO</t>
  </si>
  <si>
    <t>ASSOCIAZIONE "LA PANTERA" VOLONTARIATO PROTEZONE CIVILE ASSISTENZIALE E CULTURALE ROMETTA (ME) - COD. 665</t>
  </si>
  <si>
    <t>"CLUB RADIO C.B. ODV BARCELLONA P.G." - COD. 612</t>
  </si>
  <si>
    <t>BARCELLONA</t>
  </si>
  <si>
    <t>GRUPPO COMUNALE VOLONTARIATO DI PROTEZIONE CIVILE DI CAPO D'ORLANDO - COD. 908</t>
  </si>
  <si>
    <t>CAPO D'ORLANDO</t>
  </si>
  <si>
    <t>FRATERNITA' DI MISERICORDIA SAN PIERO PATTI (ME) - COD. 124</t>
  </si>
  <si>
    <t>SAN PIERO PATTI</t>
  </si>
  <si>
    <t>CROCE ROSSA ITALIANA COMITATI  DEL TIRRENO-NEBRODI DI BROLO (ME) - COD.</t>
  </si>
  <si>
    <t>VIGILI DEL FUOCO VOLONTARI DELEGAZIONE DI BISACQUINO</t>
  </si>
  <si>
    <t>PA</t>
  </si>
  <si>
    <t>BISACQUINO</t>
  </si>
  <si>
    <t>NUCLEO OPERATIVO DI PROTEZIONE CIVILE - EMERGENZA AMBIENTALE – TERRASINI (PA)  cod. 796</t>
  </si>
  <si>
    <t>TERRASINI</t>
  </si>
  <si>
    <t>GRUPPO COMUNALE VOLONTARI DI PROTEZIONE CIVILE DI ALTOFONTE -  cod. 968</t>
  </si>
  <si>
    <t>ALTOFONTE</t>
  </si>
  <si>
    <t>ORGANIZZAZIONE NAZIONALE DI VOLONTARIATO GIUBBE D'ITALIA - ODV - SEZIONE DI CORLEONE  (PA)  cod. 907</t>
  </si>
  <si>
    <t>CORLEONE</t>
  </si>
  <si>
    <t>ATTIVITA' OPERATIVA DI PROTEZIONE CIVILE E SOCIALE - ODV -PALERMO  cod. 1025</t>
  </si>
  <si>
    <t>PALERMO</t>
  </si>
  <si>
    <t>ASSOCIAZIONE NAZIONALE VIGILI DEL FUOCO IN CONGEDO ODV - DELEGAZIONE LERCARA FRIDDI (PA) cod. 052</t>
  </si>
  <si>
    <t>LERCARA FRIDDI</t>
  </si>
  <si>
    <t>COORDINAMENTO MAGNA VIS - SICILIA - II° LIV. ODV - TRABIA (PA) cod. 1251</t>
  </si>
  <si>
    <t>TRABIA</t>
  </si>
  <si>
    <t>ORGANIZZAZIONE MAGNA VIS PER LA LOGISTICA ED I MEZZI SPECIALI di TRABIA (PA) cod. 342</t>
  </si>
  <si>
    <t>FRATERNITA' DI MISERICORDIA DI VALLEDOLMO (PA) ODV cod. 016</t>
  </si>
  <si>
    <t>VALLEDOLMO</t>
  </si>
  <si>
    <t>ORGANIZZAZIONE NAZ. VOLONTARIATO GIUBBE D'ITALIA SEZ. CAMPOFELICE DI ROCCELLA (PA) ODV cod. 960</t>
  </si>
  <si>
    <t>CAMPOFELICE DI ROCCELLA</t>
  </si>
  <si>
    <t>ORGANIZZAZIONE PER LA PROTEZIONE CIVILE "LE ALI" PALERMO  ODV cod. 822</t>
  </si>
  <si>
    <t>ORGANIZZAZIONE NAZIONALE DI VOLONTARIATO GIUBBE D'ITALIA - ODV - CEFALU' - (PA) cod. 220</t>
  </si>
  <si>
    <t>CEFALU'</t>
  </si>
  <si>
    <t>GRUPPO DI PROTEZIONE CIVILE GLI ANGELI - PROCIV-ARCI TERMINI IMERESE (PA) ODV cod. 1177</t>
  </si>
  <si>
    <t>TERMINI IMERESE</t>
  </si>
  <si>
    <t>ASS. NAZ. DI VOLONTARIATO DI P.C. "CAVALIERI DI SICILIA" di BORGETTO (PA) ODV cod. 639</t>
  </si>
  <si>
    <t>BORGETTO</t>
  </si>
  <si>
    <t>ASSOCIAZ. PUBBLICA ASSISTENZA TUTELA AMBIENTE VOLONTARIATO E P.C. Palermo4 ODV di PALERMO cod. 1303</t>
  </si>
  <si>
    <t>CONFRATERNITA DI MISERICORDIA DI BOMPIETRO (PA) - ODV  cod.677</t>
  </si>
  <si>
    <t>BOMPIETRO</t>
  </si>
  <si>
    <t>NUCLEO OPERATIVO INTERFORZE SICILIA VOLONTARI DI PREVENZIONE E P.C.  - ODV -  di GANGI (PA)  cod. 1128</t>
  </si>
  <si>
    <t>GANGI</t>
  </si>
  <si>
    <t>ORGANIZZAZIONE NAZIONALE VOLONTARIATO GIUBBE D'ITALIA ODV di ALTAVILLA MILICIA (PA) cod. 073</t>
  </si>
  <si>
    <t>ALTAVILLA MILICIA</t>
  </si>
  <si>
    <t>A.V.Y. ASSOCIAZIONE VOLONTARIATO YPSIGRO CASTELBUONO cod. 1193</t>
  </si>
  <si>
    <t>CASTELBUONO</t>
  </si>
  <si>
    <t>CONFRATERNITA DI MISERICORDIA DI PIANA DEGLI ALBANESI (PA) - ODV  cod.1053</t>
  </si>
  <si>
    <t>PIANA DEGLI ALBANESI</t>
  </si>
  <si>
    <t>ODV  "ASSOCIAZIONE DI VOLONTARIATO FUTURA” DI ISPICA (RG) – COD. 629</t>
  </si>
  <si>
    <t>RG</t>
  </si>
  <si>
    <t>ISPICA</t>
  </si>
  <si>
    <t>ODV  "ORGANIZZAZIONE VOLONTARI DI PROTEZIONE CIVILE” DI RAGUSA – COD. 208</t>
  </si>
  <si>
    <t>RAGUSA</t>
  </si>
  <si>
    <t>ODV  "GRUPPO ALFA REGIONE SICILIA” DI CHIARAMONTE GULFI COD. 498</t>
  </si>
  <si>
    <t>CHIARAMONTE GULFI</t>
  </si>
  <si>
    <t>GRUPPO COMUNALE VOLONTARI DI PROTEZIONE CIVILE  DI VITTORIA - COD. 92</t>
  </si>
  <si>
    <t>VITTORIA</t>
  </si>
  <si>
    <t>GRUPPO COMUNALE VOLONTARI DI PROTEZIONE CIVILE  DI ISPICA  (RG) - COD. 289</t>
  </si>
  <si>
    <t>"ASSOCIAZIONE MEDITERRANEA ASSISTENZA" DI RAGUSA - COD. 689</t>
  </si>
  <si>
    <t>"ASSOCIAZIONE VOLONTARI DEL SOCCORSO" di SANTA CROCE CAMERINA (RG) - COD. 106</t>
  </si>
  <si>
    <t>SANTA CROCE CAMERINA</t>
  </si>
  <si>
    <t>"CORPO AUSILIARIO PROTEZIONE CIVILE - G. CARUANO” ODV DI VITTORIA (RG) - COD. 107</t>
  </si>
  <si>
    <t>"ASSOCIAZIONE VOLONTARI CITTA' DI SIRACUSA" ODV cod. 502</t>
  </si>
  <si>
    <t>SR</t>
  </si>
  <si>
    <t>SIRACUSA</t>
  </si>
  <si>
    <t>"CONFRATERNITA DI MISERICORDIA DI PORTOPALO DI CAPO PASSERO" OdV  cod. 460</t>
  </si>
  <si>
    <t>PORTOPALO DI CAPOPASSERO</t>
  </si>
  <si>
    <t>"SOCIETA' di SALVAMENTO LENTINI" OdV  cod. 605</t>
  </si>
  <si>
    <t>LENTINI</t>
  </si>
  <si>
    <t>"ASSOCIAZIONE NAZIONALE VIGILI DEL FUOCO IN CONGEDO" OdV Delegazione di Siracusa -  cod. 737</t>
  </si>
  <si>
    <t>“GRUPPO COMUNALE VOLONTARI DI PROTEZIONE CIVILE”  di Palazzolo Acreide  –  cod. 295</t>
  </si>
  <si>
    <t>PALAZZOLO ACREIDE</t>
  </si>
  <si>
    <t>“GRUPPO COMUNALE VOLONTARI DI PROTEZIONE CIVILE”  di Augusta  –  cod. 978</t>
  </si>
  <si>
    <t>AUGUSTA</t>
  </si>
  <si>
    <t>"FRATERNITA' di MISERICORDIA FLORIDIA"  - cod. 634</t>
  </si>
  <si>
    <t>FLORIDIA</t>
  </si>
  <si>
    <t>"GRUPPO COMUNALE VOLONTARI DI PROTEZIONE CIVILE" di CANICATTINI BAGNI  - cod. 483</t>
  </si>
  <si>
    <t>CANICATTINI BAGNI</t>
  </si>
  <si>
    <t>"GRUPPO COMUNALE VOLONTARI di PROTEZIONE CIVILE" di MELILLI - cod. 862</t>
  </si>
  <si>
    <t>MELILLI</t>
  </si>
  <si>
    <t>ASSOCIAZIONE NAZIONALE VIGILI DEL FUOCO IN CONGEDO – ODV- DELEGAZIONE DI MAZARA DEL VALLO cod. 976</t>
  </si>
  <si>
    <t>TP</t>
  </si>
  <si>
    <t>MAZARA DEL VALLO</t>
  </si>
  <si>
    <t>P.A. ANGELI DEL SOCCORSO ODV  - TRAPANI - cod. 1195</t>
  </si>
  <si>
    <t>TRAPANI</t>
  </si>
  <si>
    <t>FLY TEAM ODV – TRAPANI – cod. 1265</t>
  </si>
  <si>
    <t>P.A. S.O.S. VALDERICE ONLUS – cod. 733</t>
  </si>
  <si>
    <t>VALDERICE</t>
  </si>
  <si>
    <t>ASSOCIAZIONE NAZIONALE G.O.E. - ODV- SALEMI (TP) cod. 970</t>
  </si>
  <si>
    <t>SALEMI</t>
  </si>
  <si>
    <t>PUBBLICA ASSISTENZA HUMANITAS - ODV - TRAPANI cod. 1000</t>
  </si>
  <si>
    <t>ASSOCIAZIONE NUCLEO OPERATIVO P.A. E SOCCORSO ODV - CASTELLAMMARE DEL GOLFO (TP) cod. 1361</t>
  </si>
  <si>
    <t>CASTELLAMARE DEL GOLFO</t>
  </si>
  <si>
    <t>REGIONE SICILIANA - PRESIDENZA DIPARTIMENTO REGIONALE DELLA PROTEZIONE CIVILE</t>
  </si>
  <si>
    <t>CODICE FISCALE</t>
  </si>
  <si>
    <t>04541430874</t>
  </si>
  <si>
    <t>93181980876</t>
  </si>
  <si>
    <t>93006860873</t>
  </si>
  <si>
    <t>00453970873</t>
  </si>
  <si>
    <t>93029780876</t>
  </si>
  <si>
    <t>90004780871</t>
  </si>
  <si>
    <t>91044890860</t>
  </si>
  <si>
    <t>91031670861</t>
  </si>
  <si>
    <t>91015580862</t>
  </si>
  <si>
    <t>91029000865</t>
  </si>
  <si>
    <t>91003040861</t>
  </si>
  <si>
    <t>91038620869</t>
  </si>
  <si>
    <t>00260270830</t>
  </si>
  <si>
    <t>02965290832</t>
  </si>
  <si>
    <t>00609230826</t>
  </si>
  <si>
    <t>05816590821</t>
  </si>
  <si>
    <t>01286980881</t>
  </si>
  <si>
    <t>01354490896</t>
  </si>
  <si>
    <t>00085210896</t>
  </si>
  <si>
    <t>00094260890</t>
  </si>
  <si>
    <t>02195500810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</si>
</sst>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€-410]&quot; &quot;#,##0.00;[Red]&quot;-&quot;[$€-410]&quot; &quot;#,##0.00"/>
    <numFmt numFmtId="165" formatCode="[$-410]General"/>
    <numFmt numFmtId="166" formatCode="0.E+00"/>
  </numFmts>
  <fonts count="5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Calibri1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165" fontId="3" fillId="0" borderId="0" applyBorder="0" applyProtection="0"/>
    <xf numFmtId="0" fontId="4" fillId="0" borderId="0" applyNumberFormat="0" applyBorder="0" applyProtection="0"/>
  </cellStyleXfs>
  <cellXfs count="18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6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wrapText="1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/>
  </cellXfs>
  <cellStyles count="3">
    <cellStyle name="Normale" xfId="0" builtinId="0"/>
    <cellStyle name="Normale 2" xfId="1" xr:uid="{00000000-0005-0000-0000-000001000000}"/>
    <cellStyle name="Normale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84"/>
  <sheetViews>
    <sheetView tabSelected="1" zoomScale="90" zoomScaleNormal="90" workbookViewId="0">
      <selection activeCell="I14" sqref="I14"/>
    </sheetView>
  </sheetViews>
  <sheetFormatPr defaultRowHeight="15"/>
  <cols>
    <col min="1" max="1" width="50.7109375" style="8" customWidth="1"/>
    <col min="2" max="2" width="8.7109375" customWidth="1"/>
    <col min="3" max="3" width="21.5703125" customWidth="1"/>
    <col min="4" max="6" width="20.7109375" customWidth="1"/>
    <col min="7" max="7" width="18" customWidth="1"/>
  </cols>
  <sheetData>
    <row r="2" spans="1:7" ht="15.75">
      <c r="A2" s="15" t="s">
        <v>7</v>
      </c>
      <c r="B2" s="16"/>
      <c r="C2" s="16"/>
      <c r="D2" s="16"/>
      <c r="E2" s="16"/>
      <c r="F2" s="16"/>
      <c r="G2" s="17"/>
    </row>
    <row r="3" spans="1:7" ht="31.5">
      <c r="A3" s="1" t="s">
        <v>6</v>
      </c>
      <c r="B3" s="1" t="s">
        <v>0</v>
      </c>
      <c r="C3" s="1" t="s">
        <v>1</v>
      </c>
      <c r="D3" s="2" t="s">
        <v>5</v>
      </c>
      <c r="E3" s="2" t="s">
        <v>2</v>
      </c>
      <c r="F3" s="10" t="s">
        <v>3</v>
      </c>
      <c r="G3" s="13" t="s">
        <v>158</v>
      </c>
    </row>
    <row r="4" spans="1:7" ht="31.5">
      <c r="A4" s="9" t="s">
        <v>8</v>
      </c>
      <c r="B4" s="4" t="s">
        <v>9</v>
      </c>
      <c r="C4" s="4" t="s">
        <v>10</v>
      </c>
      <c r="D4" s="5">
        <v>4691.67</v>
      </c>
      <c r="E4" s="5">
        <v>4691.67</v>
      </c>
      <c r="F4" s="11">
        <f t="shared" ref="F4:F67" si="0">ROUND((E4*50%),2)</f>
        <v>2345.84</v>
      </c>
      <c r="G4" s="4">
        <v>90022290846</v>
      </c>
    </row>
    <row r="5" spans="1:7" ht="31.5">
      <c r="A5" s="9" t="s">
        <v>11</v>
      </c>
      <c r="B5" s="4" t="s">
        <v>9</v>
      </c>
      <c r="C5" s="4" t="s">
        <v>12</v>
      </c>
      <c r="D5" s="5">
        <v>5928.64</v>
      </c>
      <c r="E5" s="5">
        <v>5928.64</v>
      </c>
      <c r="F5" s="11">
        <f t="shared" si="0"/>
        <v>2964.32</v>
      </c>
      <c r="G5" s="4">
        <v>92007820845</v>
      </c>
    </row>
    <row r="6" spans="1:7" ht="47.25">
      <c r="A6" s="9" t="s">
        <v>13</v>
      </c>
      <c r="B6" s="4" t="s">
        <v>9</v>
      </c>
      <c r="C6" s="4" t="s">
        <v>12</v>
      </c>
      <c r="D6" s="5">
        <v>7357.03</v>
      </c>
      <c r="E6" s="5">
        <v>7357.03</v>
      </c>
      <c r="F6" s="11">
        <f t="shared" si="0"/>
        <v>3678.52</v>
      </c>
      <c r="G6" s="4">
        <v>92027130845</v>
      </c>
    </row>
    <row r="7" spans="1:7" ht="31.5">
      <c r="A7" s="9" t="s">
        <v>14</v>
      </c>
      <c r="B7" s="4" t="s">
        <v>9</v>
      </c>
      <c r="C7" s="4" t="s">
        <v>15</v>
      </c>
      <c r="D7" s="5">
        <v>4018</v>
      </c>
      <c r="E7" s="5">
        <v>4018</v>
      </c>
      <c r="F7" s="11">
        <f t="shared" si="0"/>
        <v>2009</v>
      </c>
      <c r="G7" s="4">
        <v>92027130845</v>
      </c>
    </row>
    <row r="8" spans="1:7" ht="31.5">
      <c r="A8" s="9" t="s">
        <v>16</v>
      </c>
      <c r="B8" s="4" t="s">
        <v>9</v>
      </c>
      <c r="C8" s="4" t="s">
        <v>17</v>
      </c>
      <c r="D8" s="5">
        <v>5742.99</v>
      </c>
      <c r="E8" s="5">
        <v>5742.99</v>
      </c>
      <c r="F8" s="11">
        <f t="shared" si="0"/>
        <v>2871.5</v>
      </c>
      <c r="G8" s="4">
        <v>93034830849</v>
      </c>
    </row>
    <row r="9" spans="1:7" ht="31.5">
      <c r="A9" s="9" t="s">
        <v>18</v>
      </c>
      <c r="B9" s="4" t="s">
        <v>19</v>
      </c>
      <c r="C9" s="4" t="s">
        <v>20</v>
      </c>
      <c r="D9" s="5">
        <v>1898.1</v>
      </c>
      <c r="E9" s="5">
        <v>1898.1</v>
      </c>
      <c r="F9" s="11">
        <f t="shared" si="0"/>
        <v>949.05</v>
      </c>
      <c r="G9" s="4">
        <v>92049010850</v>
      </c>
    </row>
    <row r="10" spans="1:7" ht="47.25">
      <c r="A10" s="9" t="s">
        <v>21</v>
      </c>
      <c r="B10" s="4" t="s">
        <v>19</v>
      </c>
      <c r="C10" s="6" t="s">
        <v>22</v>
      </c>
      <c r="D10" s="5">
        <v>9022.7999999999993</v>
      </c>
      <c r="E10" s="5">
        <v>9022.7999999999993</v>
      </c>
      <c r="F10" s="11">
        <f t="shared" si="0"/>
        <v>4511.3999999999996</v>
      </c>
      <c r="G10" s="4">
        <v>92042210853</v>
      </c>
    </row>
    <row r="11" spans="1:7" ht="31.5">
      <c r="A11" s="9" t="s">
        <v>23</v>
      </c>
      <c r="B11" s="4" t="s">
        <v>24</v>
      </c>
      <c r="C11" s="4" t="s">
        <v>25</v>
      </c>
      <c r="D11" s="5">
        <v>3907.44</v>
      </c>
      <c r="E11" s="5">
        <v>3907.44</v>
      </c>
      <c r="F11" s="11">
        <f t="shared" si="0"/>
        <v>1953.72</v>
      </c>
      <c r="G11" s="4">
        <v>90008090871</v>
      </c>
    </row>
    <row r="12" spans="1:7" ht="47.25">
      <c r="A12" s="9" t="s">
        <v>26</v>
      </c>
      <c r="B12" s="4" t="s">
        <v>24</v>
      </c>
      <c r="C12" s="4" t="s">
        <v>27</v>
      </c>
      <c r="D12" s="5">
        <v>1989</v>
      </c>
      <c r="E12" s="5">
        <v>1989</v>
      </c>
      <c r="F12" s="11">
        <f t="shared" si="0"/>
        <v>994.5</v>
      </c>
      <c r="G12" s="4">
        <v>93196550876</v>
      </c>
    </row>
    <row r="13" spans="1:7" ht="15.75">
      <c r="A13" s="9" t="s">
        <v>28</v>
      </c>
      <c r="B13" s="4" t="s">
        <v>24</v>
      </c>
      <c r="C13" s="4" t="s">
        <v>27</v>
      </c>
      <c r="D13" s="5">
        <v>2250.66</v>
      </c>
      <c r="E13" s="5">
        <v>2250.66</v>
      </c>
      <c r="F13" s="11">
        <f t="shared" si="0"/>
        <v>1125.33</v>
      </c>
      <c r="G13" s="4">
        <v>93159890875</v>
      </c>
    </row>
    <row r="14" spans="1:7" ht="47.25">
      <c r="A14" s="9" t="s">
        <v>29</v>
      </c>
      <c r="B14" s="4" t="s">
        <v>24</v>
      </c>
      <c r="C14" s="4" t="s">
        <v>25</v>
      </c>
      <c r="D14" s="5">
        <v>3673</v>
      </c>
      <c r="E14" s="5">
        <v>3673</v>
      </c>
      <c r="F14" s="11">
        <f t="shared" si="0"/>
        <v>1836.5</v>
      </c>
      <c r="G14" s="4">
        <v>90025360877</v>
      </c>
    </row>
    <row r="15" spans="1:7" ht="31.5">
      <c r="A15" s="9" t="s">
        <v>30</v>
      </c>
      <c r="B15" s="4" t="s">
        <v>24</v>
      </c>
      <c r="C15" s="4" t="s">
        <v>27</v>
      </c>
      <c r="D15" s="5">
        <v>3040</v>
      </c>
      <c r="E15" s="5">
        <v>3040</v>
      </c>
      <c r="F15" s="11">
        <f t="shared" si="0"/>
        <v>1520</v>
      </c>
      <c r="G15" s="4">
        <v>93030960871</v>
      </c>
    </row>
    <row r="16" spans="1:7" ht="47.25">
      <c r="A16" s="9" t="s">
        <v>31</v>
      </c>
      <c r="B16" s="4" t="s">
        <v>24</v>
      </c>
      <c r="C16" s="4" t="s">
        <v>32</v>
      </c>
      <c r="D16" s="5">
        <v>6750.94</v>
      </c>
      <c r="E16" s="5">
        <v>6750.94</v>
      </c>
      <c r="F16" s="11">
        <f t="shared" si="0"/>
        <v>3375.47</v>
      </c>
      <c r="G16" s="4">
        <v>91008770876</v>
      </c>
    </row>
    <row r="17" spans="1:7" ht="31.5">
      <c r="A17" s="9" t="s">
        <v>33</v>
      </c>
      <c r="B17" s="4" t="s">
        <v>24</v>
      </c>
      <c r="C17" s="4" t="s">
        <v>34</v>
      </c>
      <c r="D17" s="5">
        <v>3921.89</v>
      </c>
      <c r="E17" s="5">
        <v>3921.89</v>
      </c>
      <c r="F17" s="11">
        <f t="shared" si="0"/>
        <v>1960.95</v>
      </c>
      <c r="G17" s="4" t="s">
        <v>159</v>
      </c>
    </row>
    <row r="18" spans="1:7" ht="47.25">
      <c r="A18" s="9" t="s">
        <v>35</v>
      </c>
      <c r="B18" s="4" t="s">
        <v>24</v>
      </c>
      <c r="C18" s="4" t="s">
        <v>36</v>
      </c>
      <c r="D18" s="5">
        <v>3389.9</v>
      </c>
      <c r="E18" s="5">
        <v>3389.9</v>
      </c>
      <c r="F18" s="11">
        <f t="shared" si="0"/>
        <v>1694.95</v>
      </c>
      <c r="G18" s="4" t="s">
        <v>160</v>
      </c>
    </row>
    <row r="19" spans="1:7" ht="15.75">
      <c r="A19" s="9" t="s">
        <v>37</v>
      </c>
      <c r="B19" s="4" t="s">
        <v>24</v>
      </c>
      <c r="C19" s="4" t="s">
        <v>27</v>
      </c>
      <c r="D19" s="5">
        <v>1915.8</v>
      </c>
      <c r="E19" s="5">
        <v>1915.8</v>
      </c>
      <c r="F19" s="11">
        <f t="shared" si="0"/>
        <v>957.9</v>
      </c>
      <c r="G19" s="4" t="s">
        <v>161</v>
      </c>
    </row>
    <row r="20" spans="1:7" ht="47.25">
      <c r="A20" s="9" t="s">
        <v>38</v>
      </c>
      <c r="B20" s="4" t="s">
        <v>24</v>
      </c>
      <c r="C20" s="4" t="s">
        <v>39</v>
      </c>
      <c r="D20" s="5">
        <v>3136.55</v>
      </c>
      <c r="E20" s="5">
        <v>3136.55</v>
      </c>
      <c r="F20" s="11">
        <f t="shared" si="0"/>
        <v>1568.28</v>
      </c>
      <c r="G20" s="4" t="s">
        <v>162</v>
      </c>
    </row>
    <row r="21" spans="1:7" ht="15.75">
      <c r="A21" s="3" t="s">
        <v>40</v>
      </c>
      <c r="B21" s="4" t="s">
        <v>24</v>
      </c>
      <c r="C21" s="6" t="s">
        <v>41</v>
      </c>
      <c r="D21" s="5">
        <v>2341.54</v>
      </c>
      <c r="E21" s="5">
        <v>2341.54</v>
      </c>
      <c r="F21" s="11">
        <f t="shared" si="0"/>
        <v>1170.77</v>
      </c>
      <c r="G21" s="4" t="s">
        <v>163</v>
      </c>
    </row>
    <row r="22" spans="1:7" ht="31.5">
      <c r="A22" s="9" t="s">
        <v>42</v>
      </c>
      <c r="B22" s="4" t="s">
        <v>24</v>
      </c>
      <c r="C22" s="6" t="s">
        <v>43</v>
      </c>
      <c r="D22" s="5">
        <v>3836.57</v>
      </c>
      <c r="E22" s="5">
        <v>3836.57</v>
      </c>
      <c r="F22" s="11">
        <f t="shared" si="0"/>
        <v>1918.29</v>
      </c>
      <c r="G22" s="4" t="s">
        <v>164</v>
      </c>
    </row>
    <row r="23" spans="1:7" ht="31.5">
      <c r="A23" s="9" t="s">
        <v>44</v>
      </c>
      <c r="B23" s="6" t="s">
        <v>45</v>
      </c>
      <c r="C23" s="6" t="s">
        <v>46</v>
      </c>
      <c r="D23" s="5">
        <v>1843</v>
      </c>
      <c r="E23" s="5">
        <v>1843</v>
      </c>
      <c r="F23" s="11">
        <f t="shared" si="0"/>
        <v>921.5</v>
      </c>
      <c r="G23" s="4" t="s">
        <v>165</v>
      </c>
    </row>
    <row r="24" spans="1:7" ht="47.25">
      <c r="A24" s="9" t="s">
        <v>47</v>
      </c>
      <c r="B24" s="6" t="s">
        <v>45</v>
      </c>
      <c r="C24" s="6" t="s">
        <v>48</v>
      </c>
      <c r="D24" s="5">
        <v>2740</v>
      </c>
      <c r="E24" s="5">
        <v>2740</v>
      </c>
      <c r="F24" s="11">
        <f t="shared" si="0"/>
        <v>1370</v>
      </c>
      <c r="G24" s="4" t="s">
        <v>166</v>
      </c>
    </row>
    <row r="25" spans="1:7" ht="47.25">
      <c r="A25" s="9" t="s">
        <v>49</v>
      </c>
      <c r="B25" s="6" t="s">
        <v>45</v>
      </c>
      <c r="C25" s="6" t="s">
        <v>46</v>
      </c>
      <c r="D25" s="5">
        <v>8069.31</v>
      </c>
      <c r="E25" s="5">
        <v>8069.31</v>
      </c>
      <c r="F25" s="11">
        <f t="shared" si="0"/>
        <v>4034.66</v>
      </c>
      <c r="G25" s="4" t="s">
        <v>167</v>
      </c>
    </row>
    <row r="26" spans="1:7" ht="31.5">
      <c r="A26" s="9" t="s">
        <v>50</v>
      </c>
      <c r="B26" s="6" t="s">
        <v>45</v>
      </c>
      <c r="C26" s="6" t="s">
        <v>46</v>
      </c>
      <c r="D26" s="5">
        <v>3880</v>
      </c>
      <c r="E26" s="5">
        <v>3880</v>
      </c>
      <c r="F26" s="11">
        <f t="shared" si="0"/>
        <v>1940</v>
      </c>
      <c r="G26" s="4" t="s">
        <v>168</v>
      </c>
    </row>
    <row r="27" spans="1:7" ht="47.25">
      <c r="A27" s="9" t="s">
        <v>51</v>
      </c>
      <c r="B27" s="6" t="s">
        <v>45</v>
      </c>
      <c r="C27" s="6" t="s">
        <v>52</v>
      </c>
      <c r="D27" s="5">
        <v>4124</v>
      </c>
      <c r="E27" s="5">
        <v>4124</v>
      </c>
      <c r="F27" s="11">
        <f t="shared" si="0"/>
        <v>2062</v>
      </c>
      <c r="G27" s="4" t="s">
        <v>169</v>
      </c>
    </row>
    <row r="28" spans="1:7" ht="31.5">
      <c r="A28" s="9" t="s">
        <v>53</v>
      </c>
      <c r="B28" s="6" t="s">
        <v>45</v>
      </c>
      <c r="C28" s="6" t="s">
        <v>54</v>
      </c>
      <c r="D28" s="5">
        <v>4536.24</v>
      </c>
      <c r="E28" s="5">
        <v>4536.24</v>
      </c>
      <c r="F28" s="11">
        <f t="shared" si="0"/>
        <v>2268.12</v>
      </c>
      <c r="G28" s="4" t="s">
        <v>170</v>
      </c>
    </row>
    <row r="29" spans="1:7" ht="47.25">
      <c r="A29" s="9" t="s">
        <v>55</v>
      </c>
      <c r="B29" s="6" t="s">
        <v>56</v>
      </c>
      <c r="C29" s="6" t="s">
        <v>57</v>
      </c>
      <c r="D29" s="5">
        <v>1928</v>
      </c>
      <c r="E29" s="5">
        <v>1928</v>
      </c>
      <c r="F29" s="11">
        <f t="shared" si="0"/>
        <v>964</v>
      </c>
      <c r="G29" s="4">
        <v>92010740832</v>
      </c>
    </row>
    <row r="30" spans="1:7" ht="47.25">
      <c r="A30" s="9" t="s">
        <v>58</v>
      </c>
      <c r="B30" s="6" t="s">
        <v>56</v>
      </c>
      <c r="C30" s="6" t="s">
        <v>59</v>
      </c>
      <c r="D30" s="5">
        <v>9875</v>
      </c>
      <c r="E30" s="5">
        <v>9875</v>
      </c>
      <c r="F30" s="11">
        <f t="shared" si="0"/>
        <v>4937.5</v>
      </c>
      <c r="G30" s="4" t="s">
        <v>171</v>
      </c>
    </row>
    <row r="31" spans="1:7" ht="31.5">
      <c r="A31" s="9" t="s">
        <v>60</v>
      </c>
      <c r="B31" s="6" t="s">
        <v>56</v>
      </c>
      <c r="C31" s="6" t="s">
        <v>61</v>
      </c>
      <c r="D31" s="5">
        <v>4577.1400000000003</v>
      </c>
      <c r="E31" s="5">
        <v>4577.1400000000003</v>
      </c>
      <c r="F31" s="11">
        <f t="shared" si="0"/>
        <v>2288.5700000000002</v>
      </c>
      <c r="G31" s="4" t="s">
        <v>172</v>
      </c>
    </row>
    <row r="32" spans="1:7" ht="47.25">
      <c r="A32" s="9" t="s">
        <v>62</v>
      </c>
      <c r="B32" s="6" t="s">
        <v>56</v>
      </c>
      <c r="C32" s="6" t="s">
        <v>63</v>
      </c>
      <c r="D32" s="5">
        <v>4250</v>
      </c>
      <c r="E32" s="5">
        <v>4250</v>
      </c>
      <c r="F32" s="11">
        <f t="shared" si="0"/>
        <v>2125</v>
      </c>
      <c r="G32" s="4">
        <v>97099880839</v>
      </c>
    </row>
    <row r="33" spans="1:7" ht="47.25">
      <c r="A33" s="9" t="s">
        <v>64</v>
      </c>
      <c r="B33" s="6" t="s">
        <v>56</v>
      </c>
      <c r="C33" s="6" t="s">
        <v>65</v>
      </c>
      <c r="D33" s="5">
        <v>3952.42</v>
      </c>
      <c r="E33" s="5">
        <v>3952.42</v>
      </c>
      <c r="F33" s="11">
        <f t="shared" si="0"/>
        <v>1976.21</v>
      </c>
      <c r="G33" s="4">
        <v>94015750832</v>
      </c>
    </row>
    <row r="34" spans="1:7" ht="63">
      <c r="A34" s="9" t="s">
        <v>66</v>
      </c>
      <c r="B34" s="6" t="s">
        <v>56</v>
      </c>
      <c r="C34" s="6" t="s">
        <v>61</v>
      </c>
      <c r="D34" s="5">
        <v>3464.07</v>
      </c>
      <c r="E34" s="5">
        <v>3464.07</v>
      </c>
      <c r="F34" s="11">
        <f t="shared" si="0"/>
        <v>1732.04</v>
      </c>
      <c r="G34" s="4">
        <v>92016600832</v>
      </c>
    </row>
    <row r="35" spans="1:7" ht="31.5">
      <c r="A35" s="9" t="s">
        <v>67</v>
      </c>
      <c r="B35" s="6" t="s">
        <v>56</v>
      </c>
      <c r="C35" s="6" t="s">
        <v>68</v>
      </c>
      <c r="D35" s="5">
        <v>5491.33</v>
      </c>
      <c r="E35" s="5">
        <v>5491.33</v>
      </c>
      <c r="F35" s="11">
        <f t="shared" si="0"/>
        <v>2745.67</v>
      </c>
      <c r="G35" s="4">
        <v>90006110838</v>
      </c>
    </row>
    <row r="36" spans="1:7" ht="47.25">
      <c r="A36" s="9" t="s">
        <v>69</v>
      </c>
      <c r="B36" s="6" t="s">
        <v>56</v>
      </c>
      <c r="C36" s="6" t="s">
        <v>70</v>
      </c>
      <c r="D36" s="5">
        <v>6112.01</v>
      </c>
      <c r="E36" s="5">
        <v>6112.01</v>
      </c>
      <c r="F36" s="11">
        <f t="shared" si="0"/>
        <v>3056.01</v>
      </c>
      <c r="G36" s="4">
        <v>95021690839</v>
      </c>
    </row>
    <row r="37" spans="1:7" ht="31.5">
      <c r="A37" s="3" t="s">
        <v>71</v>
      </c>
      <c r="B37" s="6" t="s">
        <v>56</v>
      </c>
      <c r="C37" s="6" t="s">
        <v>72</v>
      </c>
      <c r="D37" s="5">
        <v>2982.67</v>
      </c>
      <c r="E37" s="5">
        <v>2982.67</v>
      </c>
      <c r="F37" s="11">
        <f t="shared" si="0"/>
        <v>1491.34</v>
      </c>
      <c r="G37" s="4">
        <v>94002960832</v>
      </c>
    </row>
    <row r="38" spans="1:7" ht="31.5">
      <c r="A38" s="9" t="s">
        <v>73</v>
      </c>
      <c r="B38" s="6" t="s">
        <v>56</v>
      </c>
      <c r="C38" s="6" t="s">
        <v>65</v>
      </c>
      <c r="D38" s="5">
        <v>6750.79</v>
      </c>
      <c r="E38" s="5">
        <v>6750.79</v>
      </c>
      <c r="F38" s="11">
        <f t="shared" si="0"/>
        <v>3375.4</v>
      </c>
      <c r="G38" s="4">
        <v>95026120832</v>
      </c>
    </row>
    <row r="39" spans="1:7" ht="31.5">
      <c r="A39" s="9" t="s">
        <v>74</v>
      </c>
      <c r="B39" s="6" t="s">
        <v>75</v>
      </c>
      <c r="C39" s="6" t="s">
        <v>76</v>
      </c>
      <c r="D39" s="5">
        <v>1440</v>
      </c>
      <c r="E39" s="5">
        <v>1440</v>
      </c>
      <c r="F39" s="11">
        <f t="shared" si="0"/>
        <v>720</v>
      </c>
      <c r="G39" s="4">
        <v>97227290828</v>
      </c>
    </row>
    <row r="40" spans="1:7" ht="47.25">
      <c r="A40" s="3" t="s">
        <v>77</v>
      </c>
      <c r="B40" s="6" t="s">
        <v>75</v>
      </c>
      <c r="C40" s="6" t="s">
        <v>78</v>
      </c>
      <c r="D40" s="5">
        <v>3787.65</v>
      </c>
      <c r="E40" s="5">
        <v>3787.65</v>
      </c>
      <c r="F40" s="11">
        <f t="shared" si="0"/>
        <v>1893.83</v>
      </c>
      <c r="G40" s="4">
        <v>97137460826</v>
      </c>
    </row>
    <row r="41" spans="1:7" ht="47.25">
      <c r="A41" s="9" t="s">
        <v>79</v>
      </c>
      <c r="B41" s="6" t="s">
        <v>75</v>
      </c>
      <c r="C41" s="6" t="s">
        <v>80</v>
      </c>
      <c r="D41" s="5">
        <v>4699.3</v>
      </c>
      <c r="E41" s="5">
        <v>4699.3</v>
      </c>
      <c r="F41" s="11">
        <f t="shared" si="0"/>
        <v>2349.65</v>
      </c>
      <c r="G41" s="4" t="s">
        <v>173</v>
      </c>
    </row>
    <row r="42" spans="1:7" ht="47.25">
      <c r="A42" s="9" t="s">
        <v>81</v>
      </c>
      <c r="B42" s="6" t="s">
        <v>75</v>
      </c>
      <c r="C42" s="6" t="s">
        <v>82</v>
      </c>
      <c r="D42" s="5">
        <v>1942.69</v>
      </c>
      <c r="E42" s="5">
        <v>1942.69</v>
      </c>
      <c r="F42" s="11">
        <f t="shared" si="0"/>
        <v>971.35</v>
      </c>
      <c r="G42" s="4">
        <v>92002840822</v>
      </c>
    </row>
    <row r="43" spans="1:7" ht="47.25">
      <c r="A43" s="9" t="s">
        <v>83</v>
      </c>
      <c r="B43" s="6" t="s">
        <v>75</v>
      </c>
      <c r="C43" s="6" t="s">
        <v>84</v>
      </c>
      <c r="D43" s="5">
        <v>2627.43</v>
      </c>
      <c r="E43" s="5">
        <v>2627.43</v>
      </c>
      <c r="F43" s="11">
        <f t="shared" si="0"/>
        <v>1313.72</v>
      </c>
      <c r="G43" s="4">
        <v>97235980824</v>
      </c>
    </row>
    <row r="44" spans="1:7" ht="47.25">
      <c r="A44" s="9" t="s">
        <v>85</v>
      </c>
      <c r="B44" s="6" t="s">
        <v>75</v>
      </c>
      <c r="C44" s="6" t="s">
        <v>86</v>
      </c>
      <c r="D44" s="5">
        <v>3072.81</v>
      </c>
      <c r="E44" s="5">
        <v>3072.81</v>
      </c>
      <c r="F44" s="11">
        <f t="shared" si="0"/>
        <v>1536.41</v>
      </c>
      <c r="G44" s="4">
        <v>97166050829</v>
      </c>
    </row>
    <row r="45" spans="1:7" ht="31.5">
      <c r="A45" s="9" t="s">
        <v>87</v>
      </c>
      <c r="B45" s="6" t="s">
        <v>75</v>
      </c>
      <c r="C45" s="6" t="s">
        <v>88</v>
      </c>
      <c r="D45" s="5">
        <v>2094</v>
      </c>
      <c r="E45" s="5">
        <v>2094</v>
      </c>
      <c r="F45" s="11">
        <f t="shared" si="0"/>
        <v>1047</v>
      </c>
      <c r="G45" s="4">
        <v>96024310821</v>
      </c>
    </row>
    <row r="46" spans="1:7" ht="47.25">
      <c r="A46" s="9" t="s">
        <v>89</v>
      </c>
      <c r="B46" s="6" t="s">
        <v>75</v>
      </c>
      <c r="C46" s="6" t="s">
        <v>88</v>
      </c>
      <c r="D46" s="5">
        <v>2611.36</v>
      </c>
      <c r="E46" s="5">
        <v>2611.36</v>
      </c>
      <c r="F46" s="11">
        <f t="shared" si="0"/>
        <v>1305.68</v>
      </c>
      <c r="G46" s="4">
        <v>97166050829</v>
      </c>
    </row>
    <row r="47" spans="1:7" ht="31.5">
      <c r="A47" s="9" t="s">
        <v>90</v>
      </c>
      <c r="B47" s="6" t="s">
        <v>75</v>
      </c>
      <c r="C47" s="6" t="s">
        <v>91</v>
      </c>
      <c r="D47" s="5">
        <v>12381.3</v>
      </c>
      <c r="E47" s="5">
        <v>12381.3</v>
      </c>
      <c r="F47" s="11">
        <f t="shared" si="0"/>
        <v>6190.65</v>
      </c>
      <c r="G47" s="4">
        <v>96004090823</v>
      </c>
    </row>
    <row r="48" spans="1:7" ht="47.25">
      <c r="A48" s="9" t="s">
        <v>92</v>
      </c>
      <c r="B48" s="6" t="s">
        <v>75</v>
      </c>
      <c r="C48" s="6" t="s">
        <v>93</v>
      </c>
      <c r="D48" s="5">
        <v>13745.21</v>
      </c>
      <c r="E48" s="5">
        <v>13745.21</v>
      </c>
      <c r="F48" s="11">
        <f t="shared" si="0"/>
        <v>6872.61</v>
      </c>
      <c r="G48" s="4" t="s">
        <v>174</v>
      </c>
    </row>
    <row r="49" spans="1:7" ht="31.5">
      <c r="A49" s="9" t="s">
        <v>94</v>
      </c>
      <c r="B49" s="6" t="s">
        <v>75</v>
      </c>
      <c r="C49" s="6" t="s">
        <v>84</v>
      </c>
      <c r="D49" s="5">
        <v>7958.84</v>
      </c>
      <c r="E49" s="5">
        <v>7958.84</v>
      </c>
      <c r="F49" s="11">
        <f t="shared" si="0"/>
        <v>3979.42</v>
      </c>
      <c r="G49" s="4">
        <v>97218460828</v>
      </c>
    </row>
    <row r="50" spans="1:7" ht="47.25">
      <c r="A50" s="9" t="s">
        <v>95</v>
      </c>
      <c r="B50" s="6" t="s">
        <v>75</v>
      </c>
      <c r="C50" s="6" t="s">
        <v>96</v>
      </c>
      <c r="D50" s="5">
        <v>2689.35</v>
      </c>
      <c r="E50" s="5">
        <v>2689.35</v>
      </c>
      <c r="F50" s="11">
        <f t="shared" si="0"/>
        <v>1344.68</v>
      </c>
      <c r="G50" s="4">
        <v>91004880828</v>
      </c>
    </row>
    <row r="51" spans="1:7" ht="47.25">
      <c r="A51" s="9" t="s">
        <v>97</v>
      </c>
      <c r="B51" s="6" t="s">
        <v>75</v>
      </c>
      <c r="C51" s="6" t="s">
        <v>98</v>
      </c>
      <c r="D51" s="5">
        <v>3295.44</v>
      </c>
      <c r="E51" s="5">
        <v>3295.44</v>
      </c>
      <c r="F51" s="11">
        <f t="shared" si="0"/>
        <v>1647.72</v>
      </c>
      <c r="G51" s="4">
        <v>5904830824</v>
      </c>
    </row>
    <row r="52" spans="1:7" ht="47.25">
      <c r="A52" s="9" t="s">
        <v>99</v>
      </c>
      <c r="B52" s="6" t="s">
        <v>75</v>
      </c>
      <c r="C52" s="6" t="s">
        <v>100</v>
      </c>
      <c r="D52" s="5">
        <v>6336.97</v>
      </c>
      <c r="E52" s="5">
        <v>6336.97</v>
      </c>
      <c r="F52" s="11">
        <f t="shared" si="0"/>
        <v>3168.49</v>
      </c>
      <c r="G52" s="4">
        <v>97192190821</v>
      </c>
    </row>
    <row r="53" spans="1:7" ht="47.25">
      <c r="A53" s="9" t="s">
        <v>101</v>
      </c>
      <c r="B53" s="6" t="s">
        <v>75</v>
      </c>
      <c r="C53" s="6" t="s">
        <v>84</v>
      </c>
      <c r="D53" s="5">
        <v>2741.03</v>
      </c>
      <c r="E53" s="5">
        <v>2741.03</v>
      </c>
      <c r="F53" s="11">
        <f t="shared" si="0"/>
        <v>1370.52</v>
      </c>
      <c r="G53" s="4">
        <v>97280360823</v>
      </c>
    </row>
    <row r="54" spans="1:7" ht="31.5">
      <c r="A54" s="9" t="s">
        <v>102</v>
      </c>
      <c r="B54" s="6" t="s">
        <v>75</v>
      </c>
      <c r="C54" s="6" t="s">
        <v>103</v>
      </c>
      <c r="D54" s="5">
        <v>4210</v>
      </c>
      <c r="E54" s="5">
        <v>4210</v>
      </c>
      <c r="F54" s="11">
        <f t="shared" si="0"/>
        <v>2105</v>
      </c>
      <c r="G54" s="4">
        <v>95005420823</v>
      </c>
    </row>
    <row r="55" spans="1:7" ht="47.25">
      <c r="A55" s="9" t="s">
        <v>104</v>
      </c>
      <c r="B55" s="6" t="s">
        <v>75</v>
      </c>
      <c r="C55" s="6" t="s">
        <v>105</v>
      </c>
      <c r="D55" s="5">
        <v>4780.71</v>
      </c>
      <c r="E55" s="5">
        <v>4780.71</v>
      </c>
      <c r="F55" s="11">
        <f t="shared" si="0"/>
        <v>2390.36</v>
      </c>
      <c r="G55" s="4">
        <v>96021130826</v>
      </c>
    </row>
    <row r="56" spans="1:7" ht="47.25">
      <c r="A56" s="9" t="s">
        <v>106</v>
      </c>
      <c r="B56" s="6" t="s">
        <v>75</v>
      </c>
      <c r="C56" s="6" t="s">
        <v>107</v>
      </c>
      <c r="D56" s="5">
        <v>2660.04</v>
      </c>
      <c r="E56" s="5">
        <v>2660.04</v>
      </c>
      <c r="F56" s="11">
        <f t="shared" si="0"/>
        <v>1330.02</v>
      </c>
      <c r="G56" s="4">
        <v>96010250825</v>
      </c>
    </row>
    <row r="57" spans="1:7" ht="31.5">
      <c r="A57" s="3" t="s">
        <v>108</v>
      </c>
      <c r="B57" s="6" t="s">
        <v>75</v>
      </c>
      <c r="C57" s="6" t="s">
        <v>109</v>
      </c>
      <c r="D57" s="5">
        <v>1440</v>
      </c>
      <c r="E57" s="5">
        <v>1440</v>
      </c>
      <c r="F57" s="11">
        <f t="shared" si="0"/>
        <v>720</v>
      </c>
      <c r="G57" s="4">
        <v>91010280823</v>
      </c>
    </row>
    <row r="58" spans="1:7" ht="31.5">
      <c r="A58" s="9" t="s">
        <v>110</v>
      </c>
      <c r="B58" s="6" t="s">
        <v>75</v>
      </c>
      <c r="C58" s="6" t="s">
        <v>111</v>
      </c>
      <c r="D58" s="5">
        <v>5186.68</v>
      </c>
      <c r="E58" s="5">
        <v>5186.68</v>
      </c>
      <c r="F58" s="11">
        <f t="shared" si="0"/>
        <v>2593.34</v>
      </c>
      <c r="G58" s="4">
        <v>97246770826</v>
      </c>
    </row>
    <row r="59" spans="1:7" ht="31.5">
      <c r="A59" s="9" t="s">
        <v>112</v>
      </c>
      <c r="B59" s="6" t="s">
        <v>113</v>
      </c>
      <c r="C59" s="6" t="s">
        <v>114</v>
      </c>
      <c r="D59" s="5">
        <v>10085.91</v>
      </c>
      <c r="E59" s="5">
        <v>10085.91</v>
      </c>
      <c r="F59" s="11">
        <f t="shared" si="0"/>
        <v>5042.96</v>
      </c>
      <c r="G59" s="4">
        <v>90015860886</v>
      </c>
    </row>
    <row r="60" spans="1:7" ht="47.25">
      <c r="A60" s="9" t="s">
        <v>115</v>
      </c>
      <c r="B60" s="6" t="s">
        <v>113</v>
      </c>
      <c r="C60" s="6" t="s">
        <v>116</v>
      </c>
      <c r="D60" s="5">
        <v>18152.98</v>
      </c>
      <c r="E60" s="5">
        <v>18152.98</v>
      </c>
      <c r="F60" s="11">
        <f t="shared" si="0"/>
        <v>9076.49</v>
      </c>
      <c r="G60" s="4">
        <v>92015260885</v>
      </c>
    </row>
    <row r="61" spans="1:7" ht="31.5">
      <c r="A61" s="9" t="s">
        <v>117</v>
      </c>
      <c r="B61" s="6" t="s">
        <v>113</v>
      </c>
      <c r="C61" s="6" t="s">
        <v>118</v>
      </c>
      <c r="D61" s="5">
        <v>2720</v>
      </c>
      <c r="E61" s="5">
        <v>2720</v>
      </c>
      <c r="F61" s="11">
        <f t="shared" si="0"/>
        <v>1360</v>
      </c>
      <c r="G61" s="4">
        <v>92035030888</v>
      </c>
    </row>
    <row r="62" spans="1:7" ht="47.25">
      <c r="A62" s="9" t="s">
        <v>119</v>
      </c>
      <c r="B62" s="6" t="s">
        <v>113</v>
      </c>
      <c r="C62" s="6" t="s">
        <v>120</v>
      </c>
      <c r="D62" s="5">
        <v>12956.2</v>
      </c>
      <c r="E62" s="5">
        <v>12956.2</v>
      </c>
      <c r="F62" s="11">
        <f t="shared" si="0"/>
        <v>6478.1</v>
      </c>
      <c r="G62" s="4">
        <v>82000830883</v>
      </c>
    </row>
    <row r="63" spans="1:7" ht="47.25">
      <c r="A63" s="9" t="s">
        <v>121</v>
      </c>
      <c r="B63" s="6" t="s">
        <v>113</v>
      </c>
      <c r="C63" s="6" t="s">
        <v>114</v>
      </c>
      <c r="D63" s="5">
        <v>5773.69</v>
      </c>
      <c r="E63" s="5">
        <v>5773.69</v>
      </c>
      <c r="F63" s="11">
        <f t="shared" si="0"/>
        <v>2886.85</v>
      </c>
      <c r="G63" s="4">
        <v>81000670885</v>
      </c>
    </row>
    <row r="64" spans="1:7" ht="31.5">
      <c r="A64" s="9" t="s">
        <v>122</v>
      </c>
      <c r="B64" s="6" t="s">
        <v>113</v>
      </c>
      <c r="C64" s="6" t="s">
        <v>116</v>
      </c>
      <c r="D64" s="5">
        <v>5992.6</v>
      </c>
      <c r="E64" s="5">
        <v>5992.6</v>
      </c>
      <c r="F64" s="11">
        <f t="shared" si="0"/>
        <v>2996.3</v>
      </c>
      <c r="G64" s="4" t="s">
        <v>175</v>
      </c>
    </row>
    <row r="65" spans="1:7" ht="47.25">
      <c r="A65" s="9" t="s">
        <v>123</v>
      </c>
      <c r="B65" s="6" t="s">
        <v>113</v>
      </c>
      <c r="C65" s="6" t="s">
        <v>124</v>
      </c>
      <c r="D65" s="5">
        <v>3525</v>
      </c>
      <c r="E65" s="5">
        <v>3525</v>
      </c>
      <c r="F65" s="11">
        <f t="shared" si="0"/>
        <v>1762.5</v>
      </c>
      <c r="G65" s="4">
        <v>92011030886</v>
      </c>
    </row>
    <row r="66" spans="1:7" ht="47.25">
      <c r="A66" s="9" t="s">
        <v>125</v>
      </c>
      <c r="B66" s="6" t="s">
        <v>113</v>
      </c>
      <c r="C66" s="6" t="s">
        <v>120</v>
      </c>
      <c r="D66" s="5">
        <v>2717.01</v>
      </c>
      <c r="E66" s="5">
        <v>2717.01</v>
      </c>
      <c r="F66" s="11">
        <f t="shared" si="0"/>
        <v>1358.51</v>
      </c>
      <c r="G66" s="4">
        <v>91001690881</v>
      </c>
    </row>
    <row r="67" spans="1:7" ht="31.5">
      <c r="A67" s="9" t="s">
        <v>126</v>
      </c>
      <c r="B67" s="6" t="s">
        <v>127</v>
      </c>
      <c r="C67" s="6" t="s">
        <v>128</v>
      </c>
      <c r="D67" s="5">
        <v>7911.24</v>
      </c>
      <c r="E67" s="5">
        <v>7911.24</v>
      </c>
      <c r="F67" s="11">
        <f t="shared" si="0"/>
        <v>3955.62</v>
      </c>
      <c r="G67" s="4">
        <v>93022740893</v>
      </c>
    </row>
    <row r="68" spans="1:7" ht="47.25">
      <c r="A68" s="9" t="s">
        <v>129</v>
      </c>
      <c r="B68" s="6" t="s">
        <v>127</v>
      </c>
      <c r="C68" s="6" t="s">
        <v>130</v>
      </c>
      <c r="D68" s="5">
        <v>2450.27</v>
      </c>
      <c r="E68" s="5">
        <v>2450.27</v>
      </c>
      <c r="F68" s="11">
        <f t="shared" ref="F68:F83" si="1">ROUND((E68*50%),2)</f>
        <v>1225.1400000000001</v>
      </c>
      <c r="G68" s="4" t="s">
        <v>176</v>
      </c>
    </row>
    <row r="69" spans="1:7" ht="31.5">
      <c r="A69" s="9" t="s">
        <v>131</v>
      </c>
      <c r="B69" s="6" t="s">
        <v>127</v>
      </c>
      <c r="C69" s="6" t="s">
        <v>132</v>
      </c>
      <c r="D69" s="5">
        <v>3292</v>
      </c>
      <c r="E69" s="5">
        <v>3292</v>
      </c>
      <c r="F69" s="11">
        <f t="shared" si="1"/>
        <v>1646</v>
      </c>
      <c r="G69" s="4">
        <v>91011440897</v>
      </c>
    </row>
    <row r="70" spans="1:7" ht="47.25">
      <c r="A70" s="9" t="s">
        <v>133</v>
      </c>
      <c r="B70" s="6" t="s">
        <v>127</v>
      </c>
      <c r="C70" s="6" t="s">
        <v>128</v>
      </c>
      <c r="D70" s="5">
        <v>6310.24</v>
      </c>
      <c r="E70" s="5">
        <v>6310.24</v>
      </c>
      <c r="F70" s="11">
        <f t="shared" si="1"/>
        <v>3155.12</v>
      </c>
      <c r="G70" s="4">
        <v>93050750897</v>
      </c>
    </row>
    <row r="71" spans="1:7" ht="47.25">
      <c r="A71" s="3" t="s">
        <v>134</v>
      </c>
      <c r="B71" s="6" t="s">
        <v>127</v>
      </c>
      <c r="C71" s="6" t="s">
        <v>135</v>
      </c>
      <c r="D71" s="5">
        <v>1440</v>
      </c>
      <c r="E71" s="5">
        <v>1440</v>
      </c>
      <c r="F71" s="11">
        <f t="shared" si="1"/>
        <v>720</v>
      </c>
      <c r="G71" s="4" t="s">
        <v>177</v>
      </c>
    </row>
    <row r="72" spans="1:7" ht="31.5">
      <c r="A72" s="3" t="s">
        <v>136</v>
      </c>
      <c r="B72" s="6" t="s">
        <v>127</v>
      </c>
      <c r="C72" s="6" t="s">
        <v>137</v>
      </c>
      <c r="D72" s="5">
        <v>16286.99</v>
      </c>
      <c r="E72" s="5">
        <v>16286.99</v>
      </c>
      <c r="F72" s="11">
        <f t="shared" si="1"/>
        <v>8143.5</v>
      </c>
      <c r="G72" s="4">
        <v>81002050896</v>
      </c>
    </row>
    <row r="73" spans="1:7" ht="31.5">
      <c r="A73" s="9" t="s">
        <v>138</v>
      </c>
      <c r="B73" s="6" t="s">
        <v>127</v>
      </c>
      <c r="C73" s="6" t="s">
        <v>139</v>
      </c>
      <c r="D73" s="5">
        <v>8080.8</v>
      </c>
      <c r="E73" s="5">
        <v>8080.8</v>
      </c>
      <c r="F73" s="11">
        <f t="shared" si="1"/>
        <v>4040.4</v>
      </c>
      <c r="G73" s="4">
        <v>93012790890</v>
      </c>
    </row>
    <row r="74" spans="1:7" ht="47.25">
      <c r="A74" s="9" t="s">
        <v>140</v>
      </c>
      <c r="B74" s="6" t="s">
        <v>127</v>
      </c>
      <c r="C74" s="6" t="s">
        <v>141</v>
      </c>
      <c r="D74" s="5">
        <v>17901.060000000001</v>
      </c>
      <c r="E74" s="5">
        <v>17901.060000000001</v>
      </c>
      <c r="F74" s="11">
        <f t="shared" si="1"/>
        <v>8950.5300000000007</v>
      </c>
      <c r="G74" s="4" t="s">
        <v>178</v>
      </c>
    </row>
    <row r="75" spans="1:7" ht="31.5">
      <c r="A75" s="9" t="s">
        <v>142</v>
      </c>
      <c r="B75" s="6" t="s">
        <v>127</v>
      </c>
      <c r="C75" s="6" t="s">
        <v>143</v>
      </c>
      <c r="D75" s="5">
        <v>9672.31</v>
      </c>
      <c r="E75" s="5">
        <v>9672.31</v>
      </c>
      <c r="F75" s="11">
        <f t="shared" si="1"/>
        <v>4836.16</v>
      </c>
      <c r="G75" s="4">
        <v>81000590893</v>
      </c>
    </row>
    <row r="76" spans="1:7" ht="47.25">
      <c r="A76" s="9" t="s">
        <v>144</v>
      </c>
      <c r="B76" s="6" t="s">
        <v>145</v>
      </c>
      <c r="C76" s="6" t="s">
        <v>146</v>
      </c>
      <c r="D76" s="5">
        <v>2462.5</v>
      </c>
      <c r="E76" s="5">
        <v>2462.5</v>
      </c>
      <c r="F76" s="11">
        <f t="shared" si="1"/>
        <v>1231.25</v>
      </c>
      <c r="G76" s="4">
        <v>91027000818</v>
      </c>
    </row>
    <row r="77" spans="1:7" ht="31.5">
      <c r="A77" s="9" t="s">
        <v>147</v>
      </c>
      <c r="B77" s="6" t="s">
        <v>145</v>
      </c>
      <c r="C77" s="6" t="s">
        <v>148</v>
      </c>
      <c r="D77" s="5">
        <v>11424.2</v>
      </c>
      <c r="E77" s="5">
        <v>11424.2</v>
      </c>
      <c r="F77" s="11">
        <f t="shared" si="1"/>
        <v>5712.1</v>
      </c>
      <c r="G77" s="4">
        <v>93067720818</v>
      </c>
    </row>
    <row r="78" spans="1:7" ht="15.75">
      <c r="A78" s="9" t="s">
        <v>149</v>
      </c>
      <c r="B78" s="6" t="s">
        <v>145</v>
      </c>
      <c r="C78" s="6" t="s">
        <v>148</v>
      </c>
      <c r="D78" s="5">
        <v>3988.58</v>
      </c>
      <c r="E78" s="5">
        <v>3988.58</v>
      </c>
      <c r="F78" s="11">
        <f t="shared" si="1"/>
        <v>1994.29</v>
      </c>
      <c r="G78" s="4">
        <v>93066650818</v>
      </c>
    </row>
    <row r="79" spans="1:7" ht="15.75">
      <c r="A79" s="9" t="s">
        <v>150</v>
      </c>
      <c r="B79" s="6" t="s">
        <v>145</v>
      </c>
      <c r="C79" s="6" t="s">
        <v>151</v>
      </c>
      <c r="D79" s="5">
        <v>6379.39</v>
      </c>
      <c r="E79" s="5">
        <v>6379.39</v>
      </c>
      <c r="F79" s="11">
        <f t="shared" si="1"/>
        <v>3189.7</v>
      </c>
      <c r="G79" s="4">
        <v>93035720817</v>
      </c>
    </row>
    <row r="80" spans="1:7" ht="31.5">
      <c r="A80" s="9" t="s">
        <v>152</v>
      </c>
      <c r="B80" s="6" t="s">
        <v>145</v>
      </c>
      <c r="C80" s="6" t="s">
        <v>153</v>
      </c>
      <c r="D80" s="5">
        <v>2470</v>
      </c>
      <c r="E80" s="5">
        <v>2470</v>
      </c>
      <c r="F80" s="11">
        <f t="shared" si="1"/>
        <v>1235</v>
      </c>
      <c r="G80" s="4">
        <v>90016220817</v>
      </c>
    </row>
    <row r="81" spans="1:7" ht="31.5">
      <c r="A81" s="9" t="s">
        <v>154</v>
      </c>
      <c r="B81" s="6" t="s">
        <v>145</v>
      </c>
      <c r="C81" s="6" t="s">
        <v>148</v>
      </c>
      <c r="D81" s="5">
        <v>16392.2</v>
      </c>
      <c r="E81" s="5">
        <v>16392.2</v>
      </c>
      <c r="F81" s="11">
        <f t="shared" si="1"/>
        <v>8196.1</v>
      </c>
      <c r="G81" s="4" t="s">
        <v>179</v>
      </c>
    </row>
    <row r="82" spans="1:7" ht="47.25">
      <c r="A82" s="9" t="s">
        <v>155</v>
      </c>
      <c r="B82" s="6" t="s">
        <v>145</v>
      </c>
      <c r="C82" s="6" t="s">
        <v>156</v>
      </c>
      <c r="D82" s="5">
        <v>2017</v>
      </c>
      <c r="E82" s="5">
        <v>2017</v>
      </c>
      <c r="F82" s="11">
        <f t="shared" si="1"/>
        <v>1008.5</v>
      </c>
      <c r="G82" s="4">
        <v>93075900816</v>
      </c>
    </row>
    <row r="83" spans="1:7" ht="47.25">
      <c r="A83" s="9" t="s">
        <v>157</v>
      </c>
      <c r="B83" s="4" t="s">
        <v>75</v>
      </c>
      <c r="C83" s="4" t="s">
        <v>84</v>
      </c>
      <c r="D83" s="5">
        <v>867576.83</v>
      </c>
      <c r="E83" s="5">
        <v>867576.83</v>
      </c>
      <c r="F83" s="11">
        <f t="shared" si="1"/>
        <v>433788.42</v>
      </c>
      <c r="G83" s="4">
        <v>80012000826</v>
      </c>
    </row>
    <row r="84" spans="1:7" ht="15.75">
      <c r="A84" s="14" t="s">
        <v>4</v>
      </c>
      <c r="B84" s="14"/>
      <c r="C84" s="14"/>
      <c r="D84" s="7">
        <f>SUM(D4:D83)</f>
        <v>1291068.31</v>
      </c>
      <c r="E84" s="7">
        <f>SUM(E4:E83)</f>
        <v>1291068.31</v>
      </c>
      <c r="F84" s="12">
        <f>SUM(F4:F83)</f>
        <v>645534.30000000005</v>
      </c>
      <c r="G84" s="4"/>
    </row>
  </sheetData>
  <mergeCells count="2">
    <mergeCell ref="A84:C84"/>
    <mergeCell ref="A2:G2"/>
  </mergeCells>
  <pageMargins left="0.7" right="0.7" top="0.75" bottom="0.75" header="0.3" footer="0.3"/>
  <pageSetup paperSize="9" scale="60" fitToWidth="0" fitToHeight="0" orientation="portrait" r:id="rId1"/>
  <ignoredErrors>
    <ignoredError sqref="G17:G28 G30:G31 G41 G48 G64 G68 G71 G74 G8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2023-06-07T10:27:15Z</dcterms:modified>
</cp:coreProperties>
</file>