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3" documentId="8_{FFA90723-4985-48BE-BF71-FE9AE17A001E}" xr6:coauthVersionLast="47" xr6:coauthVersionMax="47" xr10:uidLastSave="{F1F8DFD7-9A33-493B-BECB-CC5986794232}"/>
  <bookViews>
    <workbookView xWindow="-120" yWindow="-120" windowWidth="19440" windowHeight="150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9" i="1" l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09" i="1" l="1"/>
</calcChain>
</file>

<file path=xl/sharedStrings.xml><?xml version="1.0" encoding="utf-8"?>
<sst xmlns="http://schemas.openxmlformats.org/spreadsheetml/2006/main" count="827" uniqueCount="535">
  <si>
    <t>PROV</t>
  </si>
  <si>
    <t>COMUNE</t>
  </si>
  <si>
    <t>IMPORTO FINANZIAMENTO</t>
  </si>
  <si>
    <t>ACCONTO 50%</t>
  </si>
  <si>
    <t>TOTALE</t>
  </si>
  <si>
    <t>IMPORTO 
PROGETTO</t>
  </si>
  <si>
    <t>RI</t>
  </si>
  <si>
    <t>DENOMINAZIONE
ORGANIZZAZIONE</t>
  </si>
  <si>
    <t>REGIONE LAZIO</t>
  </si>
  <si>
    <t xml:space="preserve"> ANVVFC - NUCLEO PROTEZIONE CIVILE ASSOCIAZIONE NAZIONALE CARABINIERI - ROMA SUD</t>
  </si>
  <si>
    <t>RM</t>
  </si>
  <si>
    <t xml:space="preserve"> GRUPPO COMUNALE DI PROTEZIONE CIVILE DEL COMUNE DI GALLESE</t>
  </si>
  <si>
    <t>VT</t>
  </si>
  <si>
    <t>A.I.VV.F.C. COM. VINCENZO ROMANO</t>
  </si>
  <si>
    <t>A.N.VV.F.C. VALLE DEL TEVERE</t>
  </si>
  <si>
    <t>A.R.F.I. - ASSOCIAZIONE RADIOAMATORI FINANZIERI ITALIANI - ROMA ODV</t>
  </si>
  <si>
    <t>A.V.A.B. ASSOCIAZIONE VOLONTARI ANTINCENDIO BRACCIANO</t>
  </si>
  <si>
    <t>A.V.P.C. PRAESIDIUM</t>
  </si>
  <si>
    <t>A.V.P.C. ZIPAOLO TEAM</t>
  </si>
  <si>
    <t>A.V.S. COSMOS - ASSOCIAZIONE VOLONTARI SOCCORSO</t>
  </si>
  <si>
    <t>AEOPC FAVL VITERBO</t>
  </si>
  <si>
    <t>AEOPC ITALIA ONLUS -ASSOCIAZIONE OPERATORI PROTEZIONE CIVILE E AMBIENTALE</t>
  </si>
  <si>
    <t>AEOPC SIPICCIANO</t>
  </si>
  <si>
    <t>AEOPC TARQUINIA</t>
  </si>
  <si>
    <t>ALFA ORGANIZZAZIONE VOLONTARIA DI PROTEZIONE CIVILE</t>
  </si>
  <si>
    <t>LT</t>
  </si>
  <si>
    <t>ANCIS POLITEIA ONLUS</t>
  </si>
  <si>
    <t>ANGELI DELL'AMBIENTE</t>
  </si>
  <si>
    <t>ANVVFC DELEGAZIONE CISTERNA DI LATINA SEZ.
FRANCO MANCINI ODV</t>
  </si>
  <si>
    <t>AQUILE DEI LEPINI - ODV</t>
  </si>
  <si>
    <t>ASS. .PROT. CIV. DI SERMONETA</t>
  </si>
  <si>
    <t>ASS. EMERGENZA RADIO ITRI E.R.I.</t>
  </si>
  <si>
    <t>ASS. GRUPPO PASSO GENOVESE</t>
  </si>
  <si>
    <t>ASS. MILLENNIUM</t>
  </si>
  <si>
    <t>ASS. PER LA PROTEZIONE CIVILE ED AMBIENTALE DI MONTEROTONDO</t>
  </si>
  <si>
    <t>ASS.DI VOLONTARIATO' VIOLETA E SIMONE  PROTEZIONE CIVILE FONTENUOVA</t>
  </si>
  <si>
    <t>ASSOCIAZIONE - VOLONTARI - PROTEZIONE CIVILE DI PALOMBARA SABINA</t>
  </si>
  <si>
    <t>ASSOCIAZIONE C.B. GARI 88</t>
  </si>
  <si>
    <t>ASSOCIAZIONE 'C.B. ISCHIA DI CASTRO' ODV</t>
  </si>
  <si>
    <t>ASSOCIAZIONE DELLA CROCE ROSSA ITALIANA - COMITATO DI RIETI</t>
  </si>
  <si>
    <t>ASSOCIAZIONE DI PROTEZIONE CIVILE LUPI DEI LEPINI</t>
  </si>
  <si>
    <t>ASSOCIAZIONE DI SOCCORSO GIANNINO CARIA PARACADUTISTI - ONLUS</t>
  </si>
  <si>
    <t>ASSOCIAZIONE ECOLOGICA GRUPPO OPERATIVO - A.E.G.O. DI CASTELFORTE</t>
  </si>
  <si>
    <t>ASSOCIAZIONE EUROPEA OPERATORI POLIZIA GRUPPO VOLONTARIATO E PROTEZIONE CIVILE</t>
  </si>
  <si>
    <t>ASSOCIAZIONE INGEGNERI VOLONTARI PER L'EMERGENZA - ODV</t>
  </si>
  <si>
    <t>ASSOCIAZIONE INTERNAZIONALE VIGILI DEL FUOCO IN CONGEDO - PROTEZIONE CIVILE E VOLONTARIATO - COMM. VINCENZO ROMANO - DISTACCAMENTO ROMA NOMENTANO</t>
  </si>
  <si>
    <t>ASSOCIAZIONE INTERNAZIONALE VV.F IN CONGEDO PROT. CIVILE E VOLONTARIATO - COMM. VINCENZO ROMANO - ROMA EST</t>
  </si>
  <si>
    <t>ASSOCIAZIONE NAZIONALE AUTIERI D'ITALIA - GRUPPO AUTONOMO PROTEZIONE CIVILE DI ROMA</t>
  </si>
  <si>
    <t>ASSOCIAZIONE NAZIONALE BERSAGLIERI LADISPOLI - NUCLEO PROTEZIONE CIVILE LA FENICE</t>
  </si>
  <si>
    <t>ASSOCIAZIONE NAZIONALE CARABINIERI 'LA BENEMERITA'</t>
  </si>
  <si>
    <t>FR</t>
  </si>
  <si>
    <t>ASSOCIAZIONE NAZIONALE CARABINIERI NUCLEO PROTEZIONE CIVILE - AQUINO CASTROCIELO</t>
  </si>
  <si>
    <t>ASSOCIAZIONE NAZIONALE VIGILI DEL FUOCO IN CONGEDO  - DELEGAZIONE DI OSTIA O.D.V.</t>
  </si>
  <si>
    <t>ASSOCIAZIONE NAZIONALE VIGILI DEL FUOCO IN CONGEDO - DELEGAZIONE ARV ROMA XII</t>
  </si>
  <si>
    <t>ASSOCIAZIONE NAZIONALE VIGILI DEL FUOCO IN CONGEDO - DELEGAZIONE MORICONE - ODV</t>
  </si>
  <si>
    <t>ASSOCIAZIONE NAZIONALE VIGILI DEL FUOCO IN CONGEDO - VOLONTARIATO E PROTEZIONE CIVILE - DELEGAZIONE SAN GERMANO</t>
  </si>
  <si>
    <t>ASSOCIAZIONE NAZIONALE VIGILI DEL FUOCO IN CONGEDO - VOLONTARIATO E PROTEZIONE CIVILE DELEGAZIONE VICOVARO</t>
  </si>
  <si>
    <t>ASSOCIAZIONE NAZIONALE VIGILI DEL FUOCO IN CONGEDO COMM. VINCENZO ROMANO DISTACCAMENTO OKIYE ROMA</t>
  </si>
  <si>
    <t>ASSOCIAZIONE NAZIONALE VIGILI DEL FUOCO IN CONGEDO DELEGAZIONE PIEDIMONTE SAN GERMANO ODV</t>
  </si>
  <si>
    <t>ASSOCIAZIONE NAZIONALE VIGILI DEL FUOCO IN CONGEDO VEGA XVIII</t>
  </si>
  <si>
    <t>ASSOCIAZIONE NAZIONALE VIGILI DEL FUOCO IN CONGEDO VOLONTARIATO E P.C. DELEGAZ. ALBATROS</t>
  </si>
  <si>
    <t>ASSOCIAZIONE NAZIONALE VIGILI DEL FUOCO IN CONGEDO VOLONTARIATO E PROTEZIONE CIVILE DELEGAZIONE 'CASTEL DI GUIDO'</t>
  </si>
  <si>
    <t>ASSOCIAZIONE NAZIONALE VIGILI DEL FUOCO IN CONGEDO VOLONTARIATO E PROTEZIONE CIVILE DELEGAZIONE DIVINO AMORE</t>
  </si>
  <si>
    <t>ASSOCIAZIONE NAZIONALE VIGILI DEL FUOCO IN CONGEDO VOLONTARIATO E PROTEZIONE CIVILE DELEGAZIONE LENOLA</t>
  </si>
  <si>
    <t>ASSOCIAZIONE NAZIONALE VV.F. IN CONGEDO VOL.E P.C. DELEGAZIONE DI MONTELIBRETTI</t>
  </si>
  <si>
    <t>ASSOCIAZIONE NETTUNO VOLONTARIATO DI PROTEZIONE CIVILE O.D.V.</t>
  </si>
  <si>
    <t>ASSOCIAZIONE R2 EXECUTIVE TEAM</t>
  </si>
  <si>
    <t>ASSOCIAZIONE ROMA IX SAR O.D.V.</t>
  </si>
  <si>
    <t>ASSOCIAZIONE ROMANA VIGILI URBANI IN CONGEDO</t>
  </si>
  <si>
    <t>ASSOCIAZIONE ROYAL WOLF RANGERS DEL LAZIO</t>
  </si>
  <si>
    <t>ASSOCIAZIONE VOLONTARI DI PROTEZIONE CIVILE BASE 2001</t>
  </si>
  <si>
    <t>ASSOCIAZIONE VOLONTARI DI PROTEZIONE CIVILE ITALSABINA</t>
  </si>
  <si>
    <t>ASSOCIAZIONE VOLONTARI EMERGENZA RADIO FERENTINO- A.V.E.R.</t>
  </si>
  <si>
    <t>ASSOCIAZIONE VOLONTARI PROTEZIONE CIVILE DI ROIATE</t>
  </si>
  <si>
    <t>ASSOCIAZIONE VOLONTARI PROTEZIONE CIVILE NEROLA O.D.V.</t>
  </si>
  <si>
    <t>ASSOCIAZIONE VOLONTARI PROTEZIONE CIVILE PESCOSOLIDO</t>
  </si>
  <si>
    <t>ASSOCIAZIONE VOLONTARI PROTEZIONE CIVILE ROMA 19</t>
  </si>
  <si>
    <t>ASSOCIAZIONE VOLONTARI RADIO SOCCORSO ALATRI</t>
  </si>
  <si>
    <t>ASSOCIAZIONE VOLONTARI RADIO SOCCORSO TIVOLI</t>
  </si>
  <si>
    <t>ASSOCIAZIONE VOLONTARIATO ASKY</t>
  </si>
  <si>
    <t>BOVILLE EMERGENCY ORGANIZZAZIONE VOLONTARIA DI PROTEZIONE CIVILE</t>
  </si>
  <si>
    <t>C.B. RONDINE VOLONTARIATO DI PROTEZIONE CIVILE</t>
  </si>
  <si>
    <t>C.V.R.S. - CORPO VOLONTARIO RADIO SOCCORSO</t>
  </si>
  <si>
    <t>CAMELOT HIM HUMANITARIAN ITALIAN MISsìON</t>
  </si>
  <si>
    <t>CANTALUPO VOLONTARI PROTEZIONE CIVILE MANDELA</t>
  </si>
  <si>
    <t>CENTRO ASCOLTO EMERGENZA RADIO C.A.E.R.</t>
  </si>
  <si>
    <t>CENTRO OPERATIVO CIRCE ODV</t>
  </si>
  <si>
    <t>CENTRO OPERATIVO PROTEZIONE CIVILE E AMBIENTALE C.O.P.C.E.A.</t>
  </si>
  <si>
    <t>CENTRO RADIO SOCCORSO SUBLACENSE</t>
  </si>
  <si>
    <t>CENTRO ZETA O.D.V.</t>
  </si>
  <si>
    <t>CITTÀ DI LATINA</t>
  </si>
  <si>
    <t>CIVICI POMPIERI VOLONTARI C.P.V.</t>
  </si>
  <si>
    <t>CIVILMONTE ASSOCIAZIONE VOLONTARIA DI PROTEZIONE CIVILE</t>
  </si>
  <si>
    <t>COORDINAMENTO DELLE ORGANIZZAZIONI DI VOLONTARIATO</t>
  </si>
  <si>
    <t>CORPO REGIONALE INTERVENTO RAPIDO DEL LAZIO</t>
  </si>
  <si>
    <t>CROCE D'ORO SUD PONTINO</t>
  </si>
  <si>
    <t>CROCE ROSSA ITALIANA COMITATO DI FROSINONE</t>
  </si>
  <si>
    <t>EC - VOLONTARI D'ITALIA 'AMASENUS'</t>
  </si>
  <si>
    <t>EC - VOLONTARI D'ITALIA BLUE RANGERS FONTECHIARI</t>
  </si>
  <si>
    <t>EC - VOLONTARI D'ITALIA VEROLI M.S.G.C.</t>
  </si>
  <si>
    <t xml:space="preserve">EC COLFELICE ODV - COLFELICE (FR) </t>
  </si>
  <si>
    <t>EC VOLONTARI D'ITALIA ARPINUM</t>
  </si>
  <si>
    <t>FALCHI DI PRONTO INTERVENTO - VOLONTARIATO DELLA PROTEZIONE CIVILE ONLUS</t>
  </si>
  <si>
    <t>FE.PI.VOL. FEDERAZIONE PRONTO INTERVENTO DEL VOLONTARIATO</t>
  </si>
  <si>
    <t>FUKYO ONLUS</t>
  </si>
  <si>
    <t>G.V.P.C. TERRACINA</t>
  </si>
  <si>
    <t>GABI ASSOCIAZIONE DI VOLONTARIATO E PROT. CIVILE ZAGAROLO</t>
  </si>
  <si>
    <t>GAMMA VELLETRI</t>
  </si>
  <si>
    <t>GRUPPO CINOFILO DA SOCCORSO - LE ORME DI ASKAN</t>
  </si>
  <si>
    <t>GRUPPO CINOFILO DA SOCCORSO DOGS &amp; DREAMS - K9 SAR</t>
  </si>
  <si>
    <t>GRUPPO COMUNALE DI PROTEZIONE CIVILE DEL COMUNE  DI CINETO ROMANO</t>
  </si>
  <si>
    <t>GRUPPO COMUNALE DI PROTEZIONE CIVILE DEL COMUNE DI  GENZANO DI ROMA</t>
  </si>
  <si>
    <t>GRUPPO COMUNALE DI PROTEZIONE CIVILE DEL COMUNE DI  SAN CESAREO</t>
  </si>
  <si>
    <t>GRUPPO COMUNALE DI PROTEZIONE CIVILE DEL COMUNE DI ARCINAZZO ROMANO</t>
  </si>
  <si>
    <t>GRUPPO COMUNALE DI PROTEZIONE CIVILE DEL COMUNE DI ARICCIA</t>
  </si>
  <si>
    <t>GRUPPO COMUNALE DI PROTEZIONE CIVILE DEL COMUNE DI BARBARANO ROMANO</t>
  </si>
  <si>
    <t>GRUPPO COMUNALE DI PROTEZIONE CIVILE DEL COMUNE DI BOLSENA</t>
  </si>
  <si>
    <t>GRUPPO COMUNALE DI PROTEZIONE CIVILE DEL COMUNE DI BORGO VELINO</t>
  </si>
  <si>
    <t>GRUPPO COMUNALE DI PROTEZIONE CIVILE DEL COMUNE DI CANALE MONTERANO</t>
  </si>
  <si>
    <t>GRUPPO COMUNALE DI PROTEZIONE CIVILE DEL COMUNE DI CASPERIA</t>
  </si>
  <si>
    <t>GRUPPO COMUNALE DI PROTEZIONE CIVILE DEL COMUNE DI CELLENO</t>
  </si>
  <si>
    <t>GRUPPO COMUNALE DI PROTEZIONE CIVILE DEL COMUNE DI CEPRANO</t>
  </si>
  <si>
    <t>GRUPPO COMUNALE DI PROTEZIONE CIVILE DEL COMUNE DI CERVETERI</t>
  </si>
  <si>
    <t>GRUPPO COMUNALE DI PROTEZIONE CIVILE DEL COMUNE DI CIAMPINO</t>
  </si>
  <si>
    <t>GRUPPO COMUNALE DI PROTEZIONE CIVILE DEL COMUNE DI CITTADUCALE</t>
  </si>
  <si>
    <t>GRUPPO COMUNALE DI PROTEZIONE CIVILE DEL COMUNE DI COMUNE DI ALBANO LAZIALE</t>
  </si>
  <si>
    <t>GRUPPO COMUNALE DI PROTEZIONE CIVILE DEL COMUNE DI COMUNE DI CASTEL GANDOLFO</t>
  </si>
  <si>
    <t>GRUPPO COMUNALE DI PROTEZIONE CIVILE DEL COMUNE DI COMUNE DI CEPRANO</t>
  </si>
  <si>
    <t>GRUPPO COMUNALE DI PROTEZIONE CIVILE DEL COMUNE DI COMUNE DI MONTENERO SABINO</t>
  </si>
  <si>
    <t>GRUPPO COMUNALE DI PROTEZIONE CIVILE DEL COMUNE DI COMUNE DI ORIOLO ROMANO</t>
  </si>
  <si>
    <t>GRUPPO COMUNALE DI PROTEZIONE CIVILE DEL COMUNE DI CONTIGLIANO</t>
  </si>
  <si>
    <t>GRUPPO COMUNALE DI PROTEZIONE CIVILE DEL COMUNE DI CORCHIANO</t>
  </si>
  <si>
    <t>GRUPPO COMUNALE DI PROTEZIONE CIVILE DEL COMUNE DI FROSINONE</t>
  </si>
  <si>
    <t>GRUPPO COMUNALE DI PROTEZIONE CIVILE DEL COMUNE DI GALLESE</t>
  </si>
  <si>
    <t>GRUPPO COMUNALE DI PROTEZIONE CIVILE DEL COMUNE DI GENZANO</t>
  </si>
  <si>
    <t>GRUPPO COMUNALE DI PROTEZIONE CIVILE DEL COMUNE DI GRADOLI</t>
  </si>
  <si>
    <t>GRUPPO COMUNALE DI PROTEZIONE CIVILE DEL COMUNE DI GRECCIO</t>
  </si>
  <si>
    <t>GRUPPO COMUNALE DI PROTEZIONE CIVILE DEL COMUNE DI LADISPOLI</t>
  </si>
  <si>
    <t>GRUPPO COMUNALE DI PROTEZIONE CIVILE DEL COMUNE DI LANUVIO</t>
  </si>
  <si>
    <t>GRUPPO COMUNALE DI PROTEZIONE CIVILE DEL COMUNE DI MENTANA</t>
  </si>
  <si>
    <t>GRUPPO COMUNALE DI PROTEZIONE CIVILE DEL COMUNE DI MINTURNO</t>
  </si>
  <si>
    <t>GRUPPO COMUNALE DI PROTEZIONE CIVILE DEL COMUNE DI MONTENERO SABINO</t>
  </si>
  <si>
    <t>GRUPPO COMUNALE DI PROTEZIONE CIVILE DEL COMUNE DI MONTEROSI</t>
  </si>
  <si>
    <t>GRUPPO COMUNALE DI PROTEZIONE CIVILE DEL COMUNE DI NEMI</t>
  </si>
  <si>
    <t>GRUPPO COMUNALE DI PROTEZIONE CIVILE DEL COMUNE DI ORTE</t>
  </si>
  <si>
    <t>GRUPPO COMUNALE DI PROTEZIONE CIVILE DEL COMUNE DI PATRICA</t>
  </si>
  <si>
    <t>GRUPPO COMUNALE DI PROTEZIONE CIVILE DEL COMUNE DI PIGLIO</t>
  </si>
  <si>
    <t>GRUPPO COMUNALE DI PROTEZIONE CIVILE DEL COMUNE DI POLI</t>
  </si>
  <si>
    <t>GRUPPO COMUNALE DI PROTEZIONE CIVILE DEL COMUNE DI ROCCASECCA</t>
  </si>
  <si>
    <t>GRUPPO COMUNALE DI PROTEZIONE CIVILE DEL COMUNE DI SAN CESAREO</t>
  </si>
  <si>
    <t>GRUPPO COMUNALE DI PROTEZIONE CIVILE DEL COMUNE DI SUPINO</t>
  </si>
  <si>
    <t>GRUPPO COMUNALE DI PROTEZIONE CIVILE DEL COMUNE DI TOLFA</t>
  </si>
  <si>
    <t>GRUPPO DI VOLONTARIATO DI PROTEZIONE CIVILE - GRUPPO A.S.A.</t>
  </si>
  <si>
    <t>GRUPPO DI VOLONTARIATO PER LA PROTEZIONE CIVILE DI LARIANO O.D.V.</t>
  </si>
  <si>
    <t>GRUPPO OPERATIVO SOCCORSO O.D.V.</t>
  </si>
  <si>
    <t>GRUPPO VOLONTARI DI PROTEZIONE CIVILE DI VALLERANO</t>
  </si>
  <si>
    <t>GRUPPO VOLONTARI PROTEZIONE CIVILE NORMA</t>
  </si>
  <si>
    <t>GRUPPO VOLONTARI PROTEZIONE CIVILE SAGUM ZAGAROLO</t>
  </si>
  <si>
    <t>I FALCHI BLU</t>
  </si>
  <si>
    <t>I LUPI ORGANIZZAZIONE DI VOLONTARIATO</t>
  </si>
  <si>
    <t>IL GAMBERONE ODV</t>
  </si>
  <si>
    <t>IPPOGRIFO ASSOCIAZIONE VOLONTARI PROTEZIONE CIVILE SEGNI</t>
  </si>
  <si>
    <t>IQBAL MASIH ONLUS</t>
  </si>
  <si>
    <t>LA FENICE 2010</t>
  </si>
  <si>
    <t>LA ROCCA - ASSOCIAZIONE VOLONTARI DI PROTEZIONE CIVILE ARNARA</t>
  </si>
  <si>
    <t>LABORATORIO VERDE LA FEDELISsìMA FARE AMBIENTE</t>
  </si>
  <si>
    <t xml:space="preserve">N.O.A.L.-NUCLEO OPERATIVO ANTICA LAVINIUM-ODV
</t>
  </si>
  <si>
    <t>N.S.A.- SICUREZZA AMBIENTALE E DI PROTEZIONE CIVILE ROMA NORD</t>
  </si>
  <si>
    <t>N.V.G. NUCLEO VOLONTARI GUIDONIA - PROTEZIONE CIVILE</t>
  </si>
  <si>
    <t>NUCLEO DI PROTEZIONE CIVILE ROMA OVEST ASSOCIAZIONE NAZIONALE CARABINIERI</t>
  </si>
  <si>
    <t>NUCLEO DI VOLONT E PROT CIVILE AS.NE NAZIONALE BRIGADIERE FORESTALE MEDAGLIA D'ORO PETRUCCI GIUSEPPE</t>
  </si>
  <si>
    <t>NUCLEO OPERATIVO ALFREDO RAMPI N.O.A.R.</t>
  </si>
  <si>
    <t>NUCLEO OPERATIVO PROTEZIONE CIVILE - ATINA</t>
  </si>
  <si>
    <t>NUCLEO PROTEZIONE CIVILE ANC - MONTE SAN GIOVANNI CAMPANO</t>
  </si>
  <si>
    <t>NUCLEO PROTEZIONE CIVILE ANC - ROMA 1</t>
  </si>
  <si>
    <t>NUCLEO PROTEZIONE CIVILE ASSOCIAZIONE NAZIONALE CARABINIERI - ROMA LITORALE</t>
  </si>
  <si>
    <t>NUCLEO PROTEZIONE CIVILE E VOL. A.N.C. DI TERRACINA</t>
  </si>
  <si>
    <t>NUCLEO PROTEZIONE CIVILE E VOLONTARIATO ASSOCIAZIONE NAZIONALE CARABINIERI APRILIA</t>
  </si>
  <si>
    <t>NUCLEO PROTEZIONE CIVILE GRUPPO BLUSUB</t>
  </si>
  <si>
    <t>NUCLEO PROTEZIONE CIVILE PRIVERNO - ODV</t>
  </si>
  <si>
    <t>NUCLEO VOLONTARI NEROLA</t>
  </si>
  <si>
    <t>NUCLEO VOLONTARI PROTEZIONE CIVILE GALLUS CANIT</t>
  </si>
  <si>
    <t>O.D.V. CENTRO RADIO PROTEZIONE CIVILE SAN BAsìLIO</t>
  </si>
  <si>
    <t>O.D.V. GRUPPO DI VOLONTARIATO E PROTEZIONE CIVILE ASSOCIAZIONE NAZIONALE DELLA POLIZIA DI STATO - SEZIONE OSTIA</t>
  </si>
  <si>
    <t>O.D.V. PROTEZIONE CIVILE REGIONE LAZIO</t>
  </si>
  <si>
    <t>ODV VII GRUPPO</t>
  </si>
  <si>
    <t>ORG. NON LUCRATIVA DI UTILITÀ SOCIALE EUROPEA VV.F. VOL. DI P.C.</t>
  </si>
  <si>
    <t>ORGANIZZAZIONE EUROPEA VIGILI DEL FUOCO VOLONTARI DI PROTEZIONE CIVILE CECCANO ONLUS</t>
  </si>
  <si>
    <t>ORGANIZZAZIONE INTERNAZIONALE NUOVA ACROPOLI ITALIA</t>
  </si>
  <si>
    <t>ORGANIZZAZIONE VOLONTARIATO DI PROTEZIONE CIVILE MONTI PRENESTINI</t>
  </si>
  <si>
    <t>OVERTHEHOPE S.A.R. ODV</t>
  </si>
  <si>
    <t>P.C.C.D. CASTELCHIODATO (CASTRUM DEODATI)</t>
  </si>
  <si>
    <t>PALIANO - VOLONTARI RADIO SOCCORSO (VRS)</t>
  </si>
  <si>
    <t>PROCIV - ARCI TIMONE 1</t>
  </si>
  <si>
    <t>PROCIV ARCI SEZ. DI BASSANO ROMANO</t>
  </si>
  <si>
    <t>PROCIV ARCI VULCI 1</t>
  </si>
  <si>
    <t>PROCIV ITALIA COORDINAMENTO LAZIO</t>
  </si>
  <si>
    <t>PROTEZIONE CIVILE CISTERNA DI LATINA SEZIONE M.ZAPPATERRENI</t>
  </si>
  <si>
    <t>PROTEZIONE CIVILE PER LA VIGILANZA AMBIENTALE LATINA - V.V.A.</t>
  </si>
  <si>
    <t>PROTEZIONE CIVILE SORA</t>
  </si>
  <si>
    <t>PROTEZIONE SORATTE</t>
  </si>
  <si>
    <t>R.V.M. REPARTO VOLO MOTEROTONDO</t>
  </si>
  <si>
    <t>RADIO SOCCORSO ANAGNI - ODV</t>
  </si>
  <si>
    <t>RADIO SOCCORSO FILETTINO ONLUS</t>
  </si>
  <si>
    <t>RAGGRUPPAMENTO OPERATIVO EMERGENZE COLONNA MOBILE NAZIONALE PROTEZIONE CIVILE O.N.L.U.S.</t>
  </si>
  <si>
    <t>RAGGRUPPAMENTO UNITÀ DI RICERCA E RECUPERO - CARABINIERI IN CONGEDO UNITÀ ROMA 9</t>
  </si>
  <si>
    <t>ROMA AURELIO ODV</t>
  </si>
  <si>
    <t>ROMA EST LUNGHEZZA</t>
  </si>
  <si>
    <t>S.O.S. ROMA SOCCORSO</t>
  </si>
  <si>
    <t>SOCCORSO MARITTIMO POSEIDON PROTEZIONE CIVILE</t>
  </si>
  <si>
    <t>THE ANGELS</t>
  </si>
  <si>
    <t>UNIONE NAZIONALE OPERATORI VOLONTARI - U.N.O.V.</t>
  </si>
  <si>
    <t>VI.VO - AMBIENTE</t>
  </si>
  <si>
    <t>VOLONTARI DI PROTEZIONE CIVILE FONTE NUOVA</t>
  </si>
  <si>
    <t>VOLONTARI EMERGENZA RADIO SUD PONTINO</t>
  </si>
  <si>
    <t>VOLONTARI PROTEZIONE CIVILE E TUTELA AMBIENTE 'GRUPPO PEGASO'</t>
  </si>
  <si>
    <t>VOLONTARI PROTEZIONE CIVILE PISONIANO</t>
  </si>
  <si>
    <t>VOLONTARI RADIO SOCCORSO SCALAMBRA</t>
  </si>
  <si>
    <t>ROMA</t>
  </si>
  <si>
    <t>GALLESE</t>
  </si>
  <si>
    <t>TORRITA TIBERINA</t>
  </si>
  <si>
    <t>BRACCIANO</t>
  </si>
  <si>
    <t>SAN CESAREO</t>
  </si>
  <si>
    <t>VITERBO</t>
  </si>
  <si>
    <t>CIVITAVECCHIA</t>
  </si>
  <si>
    <t>GRAFFIGNANO</t>
  </si>
  <si>
    <t>TARQUINIA</t>
  </si>
  <si>
    <t>APRILIA</t>
  </si>
  <si>
    <t>SPIGNO DI SATURNIA</t>
  </si>
  <si>
    <t>CISTERNA DI LATINA</t>
  </si>
  <si>
    <t>MAENZA</t>
  </si>
  <si>
    <t>SERMONETA</t>
  </si>
  <si>
    <t>ITRI</t>
  </si>
  <si>
    <t>LATINA</t>
  </si>
  <si>
    <t>MONTEROTONDO</t>
  </si>
  <si>
    <t>FONTE NUOVA</t>
  </si>
  <si>
    <t>PALOMBARA SABINA</t>
  </si>
  <si>
    <t>SANTI COSMA E DAMIANO</t>
  </si>
  <si>
    <t>ISCHIA DI CASTRO</t>
  </si>
  <si>
    <t>RIETI</t>
  </si>
  <si>
    <t>ROCCAGORGA</t>
  </si>
  <si>
    <t>CASTELFORTE</t>
  </si>
  <si>
    <t>LADISPOLI</t>
  </si>
  <si>
    <t>CEPRANO</t>
  </si>
  <si>
    <t>MORICONE</t>
  </si>
  <si>
    <t>PIEDIMONTE SAN GERMANO</t>
  </si>
  <si>
    <t>VICOVARO</t>
  </si>
  <si>
    <t>CASTROCIELO</t>
  </si>
  <si>
    <t>LABICO</t>
  </si>
  <si>
    <t>LENOLA</t>
  </si>
  <si>
    <t>MONTELIBRETTI</t>
  </si>
  <si>
    <t>NETTUNO</t>
  </si>
  <si>
    <t>POGGIO MIRTETO</t>
  </si>
  <si>
    <t>STIMIGLIANO</t>
  </si>
  <si>
    <t>FERENTINO</t>
  </si>
  <si>
    <t>ROIATE</t>
  </si>
  <si>
    <t>NEROLA</t>
  </si>
  <si>
    <t>PESCOSOLIDO</t>
  </si>
  <si>
    <t>ALATRI</t>
  </si>
  <si>
    <t>TIVOLI</t>
  </si>
  <si>
    <t>BOVILLE ERNICA</t>
  </si>
  <si>
    <t>MANDELA</t>
  </si>
  <si>
    <t>TERRACINA</t>
  </si>
  <si>
    <t>CASTEL SANT'ELIA</t>
  </si>
  <si>
    <t>SUBIACO</t>
  </si>
  <si>
    <t>MONTE SAN GIOVANNI CAMPANO</t>
  </si>
  <si>
    <t>ARDEA</t>
  </si>
  <si>
    <t>ACQUAPENDENTE</t>
  </si>
  <si>
    <t>SPERLONGA</t>
  </si>
  <si>
    <t>FROSINONE</t>
  </si>
  <si>
    <t>AMASENO</t>
  </si>
  <si>
    <t>FONTECHIARI</t>
  </si>
  <si>
    <t>COLFELICE</t>
  </si>
  <si>
    <t>ARPINO</t>
  </si>
  <si>
    <t>FONDI</t>
  </si>
  <si>
    <t>ZAGAROLO</t>
  </si>
  <si>
    <t>VELLETRI</t>
  </si>
  <si>
    <t>CINETO ROMANO</t>
  </si>
  <si>
    <t>GENZANO DI ROMA</t>
  </si>
  <si>
    <t>ARCINAZZO ROMANO</t>
  </si>
  <si>
    <t>ARICCIA</t>
  </si>
  <si>
    <t>BARBANO ROMANO</t>
  </si>
  <si>
    <t>BOLSENA</t>
  </si>
  <si>
    <t>BORGO VELINO</t>
  </si>
  <si>
    <t>CANALE MONTERANO</t>
  </si>
  <si>
    <t>CASPERIA</t>
  </si>
  <si>
    <t>CELLENO</t>
  </si>
  <si>
    <t>CERVETERI</t>
  </si>
  <si>
    <t>CIAMPINO</t>
  </si>
  <si>
    <t>CITTADUCALE</t>
  </si>
  <si>
    <t>ALBANO LAZIALE</t>
  </si>
  <si>
    <t>CASTEL GANDOLFO</t>
  </si>
  <si>
    <t>MONTENERO SABINO</t>
  </si>
  <si>
    <t>ORIOLO ROMANO</t>
  </si>
  <si>
    <t>CONTIGLIANO</t>
  </si>
  <si>
    <t>CORCHIANO</t>
  </si>
  <si>
    <t>GRADOLI</t>
  </si>
  <si>
    <t>GRECCIO</t>
  </si>
  <si>
    <t>LANUVIO</t>
  </si>
  <si>
    <t>MENTANA</t>
  </si>
  <si>
    <t>MINTURNO</t>
  </si>
  <si>
    <t>MONTEROSI</t>
  </si>
  <si>
    <t>NEMI</t>
  </si>
  <si>
    <t>ORTE</t>
  </si>
  <si>
    <t>PATRICA</t>
  </si>
  <si>
    <t>PIGLIO</t>
  </si>
  <si>
    <t>POLI</t>
  </si>
  <si>
    <t>ROCCASECCA</t>
  </si>
  <si>
    <t>SUPINO</t>
  </si>
  <si>
    <t>TOLFA</t>
  </si>
  <si>
    <t>ROCCA DI PAPA</t>
  </si>
  <si>
    <t xml:space="preserve">LARIANO </t>
  </si>
  <si>
    <t>VALLERANO</t>
  </si>
  <si>
    <t>NORMA</t>
  </si>
  <si>
    <t>SEGNI</t>
  </si>
  <si>
    <t>ARNARA</t>
  </si>
  <si>
    <t>GUIDONIA MONTECELIO</t>
  </si>
  <si>
    <t>SABAUDIA</t>
  </si>
  <si>
    <t>ATINA</t>
  </si>
  <si>
    <t>PRIVERNO</t>
  </si>
  <si>
    <t>GALLICANO NEL LAZIO</t>
  </si>
  <si>
    <t>VICALVI</t>
  </si>
  <si>
    <t>CECCANO</t>
  </si>
  <si>
    <t>CASTEL SAN PIETRO ROMANO</t>
  </si>
  <si>
    <t>ARCE</t>
  </si>
  <si>
    <t>PALIANO</t>
  </si>
  <si>
    <t>CELLERE</t>
  </si>
  <si>
    <t>BASSANO ROMANO</t>
  </si>
  <si>
    <t>MONTALTO DI CASTRO</t>
  </si>
  <si>
    <t>SORA</t>
  </si>
  <si>
    <t>SANT'ORESTE</t>
  </si>
  <si>
    <t>ANAGNI</t>
  </si>
  <si>
    <t>FILETTINO</t>
  </si>
  <si>
    <t>VICO NEL LAZIO</t>
  </si>
  <si>
    <t>FORMIA</t>
  </si>
  <si>
    <t>COLONNA</t>
  </si>
  <si>
    <t>PISONIANO</t>
  </si>
  <si>
    <t>SERRONE</t>
  </si>
  <si>
    <t>CODICE FISCALE</t>
  </si>
  <si>
    <t>93023100584</t>
  </si>
  <si>
    <t>97406660585</t>
  </si>
  <si>
    <t>97391840580</t>
  </si>
  <si>
    <t>93023700581</t>
  </si>
  <si>
    <t>04117641003</t>
  </si>
  <si>
    <t>90100440560</t>
  </si>
  <si>
    <t>91066520585</t>
  </si>
  <si>
    <t>90109420563</t>
  </si>
  <si>
    <t>90088140562</t>
  </si>
  <si>
    <t>91016780594</t>
  </si>
  <si>
    <t>97274730585</t>
  </si>
  <si>
    <t>90047150595</t>
  </si>
  <si>
    <t>91047480594</t>
  </si>
  <si>
    <t>91085530599</t>
  </si>
  <si>
    <t>91044390598</t>
  </si>
  <si>
    <t>01419980592</t>
  </si>
  <si>
    <t>91101990595</t>
  </si>
  <si>
    <t>97237820580</t>
  </si>
  <si>
    <t>97030000588</t>
  </si>
  <si>
    <t>97485040584</t>
  </si>
  <si>
    <t>94009750582</t>
  </si>
  <si>
    <t>90014580592</t>
  </si>
  <si>
    <t>90043180562</t>
  </si>
  <si>
    <t>90070240578</t>
  </si>
  <si>
    <t>91098740599</t>
  </si>
  <si>
    <t>06012150584</t>
  </si>
  <si>
    <t>90006020599</t>
  </si>
  <si>
    <t>96305830588</t>
  </si>
  <si>
    <t>97938330582</t>
  </si>
  <si>
    <t>97557770589</t>
  </si>
  <si>
    <t>97485600585</t>
  </si>
  <si>
    <t>97600460584</t>
  </si>
  <si>
    <t>91057870585</t>
  </si>
  <si>
    <t>92025350601</t>
  </si>
  <si>
    <t>90010990605</t>
  </si>
  <si>
    <t>97853690580</t>
  </si>
  <si>
    <t>97481280580</t>
  </si>
  <si>
    <t>94047500585</t>
  </si>
  <si>
    <t>90032150600</t>
  </si>
  <si>
    <t>97577030584</t>
  </si>
  <si>
    <t>90015950604</t>
  </si>
  <si>
    <t>97639960588</t>
  </si>
  <si>
    <t>97754030589</t>
  </si>
  <si>
    <t>97622520589</t>
  </si>
  <si>
    <t>97485800581</t>
  </si>
  <si>
    <t>90038760592</t>
  </si>
  <si>
    <t>94032190582</t>
  </si>
  <si>
    <t>90043510586</t>
  </si>
  <si>
    <t>02265590592</t>
  </si>
  <si>
    <t>97977110580</t>
  </si>
  <si>
    <t>96366440582</t>
  </si>
  <si>
    <t>97672740582</t>
  </si>
  <si>
    <t>91001510576</t>
  </si>
  <si>
    <t>90024790579</t>
  </si>
  <si>
    <t>92056810606</t>
  </si>
  <si>
    <t>02108511003</t>
  </si>
  <si>
    <t>94046050582</t>
  </si>
  <si>
    <t>91029190609</t>
  </si>
  <si>
    <t>96361530585</t>
  </si>
  <si>
    <t>92058520609</t>
  </si>
  <si>
    <t>94060060582</t>
  </si>
  <si>
    <t>90059240599</t>
  </si>
  <si>
    <t>92036170600</t>
  </si>
  <si>
    <t>91014020597</t>
  </si>
  <si>
    <t>07894220586</t>
  </si>
  <si>
    <t>97165760584</t>
  </si>
  <si>
    <t>94045840587</t>
  </si>
  <si>
    <t>96206600585</t>
  </si>
  <si>
    <t>91019390599</t>
  </si>
  <si>
    <t>90082670564</t>
  </si>
  <si>
    <t>94030220589</t>
  </si>
  <si>
    <t>96159800588</t>
  </si>
  <si>
    <t>91057850595</t>
  </si>
  <si>
    <t>97527000588</t>
  </si>
  <si>
    <t>92036440607</t>
  </si>
  <si>
    <t>97744040581</t>
  </si>
  <si>
    <t>90076570564</t>
  </si>
  <si>
    <t>90061880598</t>
  </si>
  <si>
    <t>02813040603</t>
  </si>
  <si>
    <t>92042180601</t>
  </si>
  <si>
    <t>90027120600</t>
  </si>
  <si>
    <t>91012940606</t>
  </si>
  <si>
    <t>90020100609</t>
  </si>
  <si>
    <t>91015720609</t>
  </si>
  <si>
    <t>90006470596</t>
  </si>
  <si>
    <t>97811990585</t>
  </si>
  <si>
    <t>97727100584</t>
  </si>
  <si>
    <t>91108300590</t>
  </si>
  <si>
    <t>93012190588</t>
  </si>
  <si>
    <t>95036890580</t>
  </si>
  <si>
    <t>97286240581</t>
  </si>
  <si>
    <t>97818590586</t>
  </si>
  <si>
    <t>02493020586</t>
  </si>
  <si>
    <t>02945070585</t>
  </si>
  <si>
    <t>01125551000</t>
  </si>
  <si>
    <t>80009990567</t>
  </si>
  <si>
    <t>00119080562</t>
  </si>
  <si>
    <t>00109190579</t>
  </si>
  <si>
    <t>80225790585</t>
  </si>
  <si>
    <t>00113780571</t>
  </si>
  <si>
    <t>00170500565</t>
  </si>
  <si>
    <t>02407640586</t>
  </si>
  <si>
    <t>01115411009</t>
  </si>
  <si>
    <t>00113040570</t>
  </si>
  <si>
    <t>82011210588</t>
  </si>
  <si>
    <t>01039930589</t>
  </si>
  <si>
    <t>80001790601</t>
  </si>
  <si>
    <t>80004850568</t>
  </si>
  <si>
    <t>00109090571</t>
  </si>
  <si>
    <t>00171190564</t>
  </si>
  <si>
    <t>00264560608</t>
  </si>
  <si>
    <t>80002510560</t>
  </si>
  <si>
    <t>01038071005</t>
  </si>
  <si>
    <t>00212140560</t>
  </si>
  <si>
    <t>00109830570</t>
  </si>
  <si>
    <t>02641830589</t>
  </si>
  <si>
    <t>02784710580</t>
  </si>
  <si>
    <t>02447950581</t>
  </si>
  <si>
    <t>81003430592</t>
  </si>
  <si>
    <t>00121390579</t>
  </si>
  <si>
    <t>00095250569</t>
  </si>
  <si>
    <t>01058001007</t>
  </si>
  <si>
    <t>00088570569</t>
  </si>
  <si>
    <t>00283070605</t>
  </si>
  <si>
    <t>00120630603</t>
  </si>
  <si>
    <t>00884530585</t>
  </si>
  <si>
    <t>81001750603</t>
  </si>
  <si>
    <t>03944451008</t>
  </si>
  <si>
    <t>00303900609</t>
  </si>
  <si>
    <t>83000050589</t>
  </si>
  <si>
    <t>04533451003</t>
  </si>
  <si>
    <t>95010800589</t>
  </si>
  <si>
    <t>97666380585</t>
  </si>
  <si>
    <t>90085440569</t>
  </si>
  <si>
    <t>91072940595</t>
  </si>
  <si>
    <t>93023760585</t>
  </si>
  <si>
    <t>97164340586</t>
  </si>
  <si>
    <t>97664670581</t>
  </si>
  <si>
    <t>93015900587</t>
  </si>
  <si>
    <t>95007450588</t>
  </si>
  <si>
    <t>97767760586</t>
  </si>
  <si>
    <t>90069290584</t>
  </si>
  <si>
    <t>92055670605</t>
  </si>
  <si>
    <t>02265220596</t>
  </si>
  <si>
    <t>97985570585</t>
  </si>
  <si>
    <t>97343070583</t>
  </si>
  <si>
    <t>94059830581</t>
  </si>
  <si>
    <t>96297620583</t>
  </si>
  <si>
    <t>91087130596</t>
  </si>
  <si>
    <t>06725241001</t>
  </si>
  <si>
    <t>91023300600</t>
  </si>
  <si>
    <t>92042700606</t>
  </si>
  <si>
    <t>96335310585</t>
  </si>
  <si>
    <t>97239640580</t>
  </si>
  <si>
    <t>91075880590</t>
  </si>
  <si>
    <t>91076160596</t>
  </si>
  <si>
    <t>97254420587</t>
  </si>
  <si>
    <t>91068890598</t>
  </si>
  <si>
    <t>94064110581</t>
  </si>
  <si>
    <t>93021980581</t>
  </si>
  <si>
    <t>97698380587</t>
  </si>
  <si>
    <t>97598390587</t>
  </si>
  <si>
    <t>97698370588</t>
  </si>
  <si>
    <t>97427480583</t>
  </si>
  <si>
    <t>91018870609</t>
  </si>
  <si>
    <t>92061420607</t>
  </si>
  <si>
    <t>97040430585</t>
  </si>
  <si>
    <t>93007050581</t>
  </si>
  <si>
    <t>91030390602</t>
  </si>
  <si>
    <t>97801690583</t>
  </si>
  <si>
    <t>92062990608</t>
  </si>
  <si>
    <t>01641050560</t>
  </si>
  <si>
    <t>90050950568</t>
  </si>
  <si>
    <t>90029130565</t>
  </si>
  <si>
    <t>97768540581</t>
  </si>
  <si>
    <t>91118190593</t>
  </si>
  <si>
    <t>91022220593</t>
  </si>
  <si>
    <t>91015960601</t>
  </si>
  <si>
    <t>97586940583</t>
  </si>
  <si>
    <t>97542930587</t>
  </si>
  <si>
    <t>92058280600</t>
  </si>
  <si>
    <t>92058550606</t>
  </si>
  <si>
    <t>97794040580</t>
  </si>
  <si>
    <t>97750650588</t>
  </si>
  <si>
    <t>97306630589</t>
  </si>
  <si>
    <t>97657640583</t>
  </si>
  <si>
    <t>92028050588</t>
  </si>
  <si>
    <t>97850290582</t>
  </si>
  <si>
    <t>96289130583</t>
  </si>
  <si>
    <t>97777330586</t>
  </si>
  <si>
    <t>92054410607</t>
  </si>
  <si>
    <t>97244500589</t>
  </si>
  <si>
    <t>90009620593</t>
  </si>
  <si>
    <t>92007360586</t>
  </si>
  <si>
    <t>93012550583</t>
  </si>
  <si>
    <t>92058770600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</si>
</sst>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0]&quot; &quot;#,##0.00;[Red]&quot;-&quot;[$€-410]&quot; &quot;#,##0.00"/>
    <numFmt numFmtId="165" formatCode="[$-410]General"/>
    <numFmt numFmtId="166" formatCode="#,##0.00&quot; &quot;[$€]"/>
    <numFmt numFmtId="167" formatCode="0.E+00"/>
  </numFmts>
  <fonts count="7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1"/>
    </font>
    <font>
      <sz val="10"/>
      <color rgb="FF000000"/>
      <name val="Arial"/>
      <family val="2"/>
    </font>
    <font>
      <sz val="11"/>
      <color rgb="FF000000"/>
      <name val="Times New Roman"/>
      <family val="1"/>
    </font>
    <font>
      <sz val="12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165" fontId="3" fillId="0" borderId="0" applyBorder="0" applyProtection="0"/>
    <xf numFmtId="0" fontId="4" fillId="0" borderId="0" applyNumberFormat="0" applyBorder="0" applyProtection="0"/>
  </cellStyleXfs>
  <cellXfs count="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6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1" fillId="2" borderId="5" xfId="0" applyNumberFormat="1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wrapText="1"/>
    </xf>
  </cellXfs>
  <cellStyles count="3">
    <cellStyle name="Normale" xfId="0" builtinId="0"/>
    <cellStyle name="Normale 2" xfId="1" xr:uid="{00000000-0005-0000-0000-000001000000}"/>
    <cellStyle name="Normale 4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9"/>
  <sheetViews>
    <sheetView tabSelected="1" topLeftCell="B55" zoomScale="120" zoomScaleNormal="120" workbookViewId="0">
      <selection activeCell="H13" sqref="H13"/>
    </sheetView>
  </sheetViews>
  <sheetFormatPr defaultRowHeight="15"/>
  <cols>
    <col min="1" max="1" width="50.7109375" style="8" customWidth="1"/>
    <col min="2" max="2" width="8.7109375" customWidth="1"/>
    <col min="3" max="3" width="21.5703125" customWidth="1"/>
    <col min="4" max="6" width="20.7109375" customWidth="1"/>
    <col min="7" max="7" width="19.7109375" style="13" bestFit="1" customWidth="1"/>
    <col min="8" max="8" width="17.5703125" customWidth="1"/>
  </cols>
  <sheetData>
    <row r="1" spans="1:8" ht="15.75">
      <c r="A1" s="16" t="s">
        <v>8</v>
      </c>
      <c r="B1" s="16"/>
      <c r="C1" s="16"/>
      <c r="D1" s="16"/>
      <c r="E1" s="16"/>
      <c r="F1" s="16"/>
    </row>
    <row r="2" spans="1:8" ht="31.5">
      <c r="A2" s="1" t="s">
        <v>7</v>
      </c>
      <c r="B2" s="1" t="s">
        <v>0</v>
      </c>
      <c r="C2" s="1" t="s">
        <v>1</v>
      </c>
      <c r="D2" s="2" t="s">
        <v>5</v>
      </c>
      <c r="E2" s="2" t="s">
        <v>2</v>
      </c>
      <c r="F2" s="14" t="s">
        <v>3</v>
      </c>
      <c r="G2" s="15" t="s">
        <v>338</v>
      </c>
    </row>
    <row r="3" spans="1:8" ht="47.25">
      <c r="A3" s="3" t="s">
        <v>9</v>
      </c>
      <c r="B3" s="5" t="s">
        <v>10</v>
      </c>
      <c r="C3" s="10" t="s">
        <v>218</v>
      </c>
      <c r="D3" s="7">
        <v>1075</v>
      </c>
      <c r="E3" s="7">
        <v>1075</v>
      </c>
      <c r="F3" s="6">
        <f t="shared" ref="F3:F66" si="0">ROUND((E3*50%),2)</f>
        <v>537.5</v>
      </c>
      <c r="G3" s="10" t="s">
        <v>339</v>
      </c>
    </row>
    <row r="4" spans="1:8" ht="31.5">
      <c r="A4" s="3" t="s">
        <v>11</v>
      </c>
      <c r="B4" s="5" t="s">
        <v>12</v>
      </c>
      <c r="C4" s="5" t="s">
        <v>219</v>
      </c>
      <c r="D4" s="7">
        <v>2202.1</v>
      </c>
      <c r="E4" s="7">
        <v>2202.1</v>
      </c>
      <c r="F4" s="6">
        <f t="shared" si="0"/>
        <v>1101.05</v>
      </c>
      <c r="G4" s="10">
        <v>8002510560</v>
      </c>
      <c r="H4" s="12"/>
    </row>
    <row r="5" spans="1:8" ht="15.75">
      <c r="A5" s="3" t="s">
        <v>13</v>
      </c>
      <c r="B5" s="5" t="s">
        <v>10</v>
      </c>
      <c r="C5" s="5" t="s">
        <v>218</v>
      </c>
      <c r="D5" s="7">
        <v>23550</v>
      </c>
      <c r="E5" s="7">
        <v>23550</v>
      </c>
      <c r="F5" s="6">
        <f t="shared" si="0"/>
        <v>11775</v>
      </c>
      <c r="G5" s="10" t="s">
        <v>340</v>
      </c>
    </row>
    <row r="6" spans="1:8" ht="15.75">
      <c r="A6" s="3" t="s">
        <v>14</v>
      </c>
      <c r="B6" s="5" t="s">
        <v>10</v>
      </c>
      <c r="C6" s="5" t="s">
        <v>220</v>
      </c>
      <c r="D6" s="7">
        <v>20445.32</v>
      </c>
      <c r="E6" s="7">
        <v>20445.32</v>
      </c>
      <c r="F6" s="6">
        <f t="shared" si="0"/>
        <v>10222.66</v>
      </c>
      <c r="G6" s="10" t="s">
        <v>341</v>
      </c>
    </row>
    <row r="7" spans="1:8" ht="31.5">
      <c r="A7" s="3" t="s">
        <v>15</v>
      </c>
      <c r="B7" s="5" t="s">
        <v>10</v>
      </c>
      <c r="C7" s="5" t="s">
        <v>218</v>
      </c>
      <c r="D7" s="7">
        <v>7938.68</v>
      </c>
      <c r="E7" s="7">
        <v>7938.68</v>
      </c>
      <c r="F7" s="6">
        <f t="shared" si="0"/>
        <v>3969.34</v>
      </c>
      <c r="G7" s="10">
        <v>94057320585</v>
      </c>
    </row>
    <row r="8" spans="1:8" ht="31.5">
      <c r="A8" s="3" t="s">
        <v>16</v>
      </c>
      <c r="B8" s="5" t="s">
        <v>10</v>
      </c>
      <c r="C8" s="5" t="s">
        <v>221</v>
      </c>
      <c r="D8" s="7">
        <v>8968.9</v>
      </c>
      <c r="E8" s="7">
        <v>8968.9</v>
      </c>
      <c r="F8" s="6">
        <f t="shared" si="0"/>
        <v>4484.45</v>
      </c>
      <c r="G8" s="10">
        <v>97085590582</v>
      </c>
    </row>
    <row r="9" spans="1:8" ht="15.75">
      <c r="A9" s="3" t="s">
        <v>17</v>
      </c>
      <c r="B9" s="5" t="s">
        <v>10</v>
      </c>
      <c r="C9" s="5" t="s">
        <v>218</v>
      </c>
      <c r="D9" s="7">
        <v>6251</v>
      </c>
      <c r="E9" s="7">
        <v>6251</v>
      </c>
      <c r="F9" s="6">
        <f t="shared" si="0"/>
        <v>3125.5</v>
      </c>
      <c r="G9" s="10">
        <v>97340680582</v>
      </c>
    </row>
    <row r="10" spans="1:8" ht="15.75">
      <c r="A10" s="3" t="s">
        <v>18</v>
      </c>
      <c r="B10" s="5" t="s">
        <v>10</v>
      </c>
      <c r="C10" s="5" t="s">
        <v>222</v>
      </c>
      <c r="D10" s="7">
        <v>11308.18</v>
      </c>
      <c r="E10" s="7">
        <v>11308.18</v>
      </c>
      <c r="F10" s="6">
        <f t="shared" si="0"/>
        <v>5654.09</v>
      </c>
      <c r="G10" s="10" t="s">
        <v>342</v>
      </c>
    </row>
    <row r="11" spans="1:8" ht="31.5">
      <c r="A11" s="3" t="s">
        <v>19</v>
      </c>
      <c r="B11" s="5" t="s">
        <v>10</v>
      </c>
      <c r="C11" s="5" t="s">
        <v>218</v>
      </c>
      <c r="D11" s="7">
        <v>40260.36</v>
      </c>
      <c r="E11" s="7">
        <v>40260.36</v>
      </c>
      <c r="F11" s="6">
        <f t="shared" si="0"/>
        <v>20130.18</v>
      </c>
      <c r="G11" s="10" t="s">
        <v>343</v>
      </c>
    </row>
    <row r="12" spans="1:8" ht="15.75">
      <c r="A12" s="3" t="s">
        <v>20</v>
      </c>
      <c r="B12" s="5" t="s">
        <v>12</v>
      </c>
      <c r="C12" s="5" t="s">
        <v>223</v>
      </c>
      <c r="D12" s="7">
        <v>12679.31</v>
      </c>
      <c r="E12" s="7">
        <v>12679.31</v>
      </c>
      <c r="F12" s="6">
        <f t="shared" si="0"/>
        <v>6339.66</v>
      </c>
      <c r="G12" s="10" t="s">
        <v>344</v>
      </c>
    </row>
    <row r="13" spans="1:8" ht="47.25">
      <c r="A13" s="3" t="s">
        <v>21</v>
      </c>
      <c r="B13" s="5" t="s">
        <v>10</v>
      </c>
      <c r="C13" s="5" t="s">
        <v>224</v>
      </c>
      <c r="D13" s="7">
        <v>4100</v>
      </c>
      <c r="E13" s="7">
        <v>4100</v>
      </c>
      <c r="F13" s="6">
        <f t="shared" si="0"/>
        <v>2050</v>
      </c>
      <c r="G13" s="10" t="s">
        <v>345</v>
      </c>
    </row>
    <row r="14" spans="1:8" ht="15.75">
      <c r="A14" s="3" t="s">
        <v>22</v>
      </c>
      <c r="B14" s="5" t="s">
        <v>12</v>
      </c>
      <c r="C14" s="5" t="s">
        <v>225</v>
      </c>
      <c r="D14" s="7">
        <v>1538.78</v>
      </c>
      <c r="E14" s="7">
        <v>1538.78</v>
      </c>
      <c r="F14" s="6">
        <f t="shared" si="0"/>
        <v>769.39</v>
      </c>
      <c r="G14" s="10" t="s">
        <v>346</v>
      </c>
    </row>
    <row r="15" spans="1:8" ht="15.75">
      <c r="A15" s="3" t="s">
        <v>23</v>
      </c>
      <c r="B15" s="5" t="s">
        <v>12</v>
      </c>
      <c r="C15" s="5" t="s">
        <v>226</v>
      </c>
      <c r="D15" s="7">
        <v>93110</v>
      </c>
      <c r="E15" s="7">
        <v>93110</v>
      </c>
      <c r="F15" s="6">
        <f t="shared" si="0"/>
        <v>46555</v>
      </c>
      <c r="G15" s="10" t="s">
        <v>347</v>
      </c>
    </row>
    <row r="16" spans="1:8" ht="31.5">
      <c r="A16" s="3" t="s">
        <v>24</v>
      </c>
      <c r="B16" s="5" t="s">
        <v>25</v>
      </c>
      <c r="C16" s="5" t="s">
        <v>227</v>
      </c>
      <c r="D16" s="7">
        <v>37919.43</v>
      </c>
      <c r="E16" s="7">
        <v>37919.43</v>
      </c>
      <c r="F16" s="6">
        <f t="shared" si="0"/>
        <v>18959.72</v>
      </c>
      <c r="G16" s="10" t="s">
        <v>348</v>
      </c>
    </row>
    <row r="17" spans="1:7" ht="15.75">
      <c r="A17" s="3" t="s">
        <v>26</v>
      </c>
      <c r="B17" s="5" t="s">
        <v>10</v>
      </c>
      <c r="C17" s="5" t="s">
        <v>218</v>
      </c>
      <c r="D17" s="7">
        <v>2405</v>
      </c>
      <c r="E17" s="7">
        <v>2405</v>
      </c>
      <c r="F17" s="6">
        <f t="shared" si="0"/>
        <v>1202.5</v>
      </c>
      <c r="G17" s="10" t="s">
        <v>349</v>
      </c>
    </row>
    <row r="18" spans="1:7" ht="31.5">
      <c r="A18" s="3" t="s">
        <v>27</v>
      </c>
      <c r="B18" s="5" t="s">
        <v>25</v>
      </c>
      <c r="C18" s="5" t="s">
        <v>228</v>
      </c>
      <c r="D18" s="7">
        <v>7274.87</v>
      </c>
      <c r="E18" s="7">
        <v>7274.87</v>
      </c>
      <c r="F18" s="6">
        <f t="shared" si="0"/>
        <v>3637.44</v>
      </c>
      <c r="G18" s="10" t="s">
        <v>350</v>
      </c>
    </row>
    <row r="19" spans="1:7" ht="47.25">
      <c r="A19" s="3" t="s">
        <v>28</v>
      </c>
      <c r="B19" s="5" t="s">
        <v>25</v>
      </c>
      <c r="C19" s="5" t="s">
        <v>229</v>
      </c>
      <c r="D19" s="7">
        <v>700</v>
      </c>
      <c r="E19" s="7">
        <v>700</v>
      </c>
      <c r="F19" s="6">
        <f t="shared" si="0"/>
        <v>350</v>
      </c>
      <c r="G19" s="10" t="s">
        <v>351</v>
      </c>
    </row>
    <row r="20" spans="1:7" ht="15.75">
      <c r="A20" s="3" t="s">
        <v>29</v>
      </c>
      <c r="B20" s="5" t="s">
        <v>25</v>
      </c>
      <c r="C20" s="5" t="s">
        <v>230</v>
      </c>
      <c r="D20" s="7">
        <v>33026.58</v>
      </c>
      <c r="E20" s="7">
        <v>33026.58</v>
      </c>
      <c r="F20" s="6">
        <f t="shared" si="0"/>
        <v>16513.29</v>
      </c>
      <c r="G20" s="10" t="s">
        <v>352</v>
      </c>
    </row>
    <row r="21" spans="1:7" ht="15.75">
      <c r="A21" s="3" t="s">
        <v>30</v>
      </c>
      <c r="B21" s="5" t="s">
        <v>25</v>
      </c>
      <c r="C21" s="5" t="s">
        <v>231</v>
      </c>
      <c r="D21" s="7">
        <v>5356.44</v>
      </c>
      <c r="E21" s="7">
        <v>5356.44</v>
      </c>
      <c r="F21" s="6">
        <f t="shared" si="0"/>
        <v>2678.22</v>
      </c>
      <c r="G21" s="10" t="s">
        <v>353</v>
      </c>
    </row>
    <row r="22" spans="1:7" ht="15.75">
      <c r="A22" s="3" t="s">
        <v>31</v>
      </c>
      <c r="B22" s="5" t="s">
        <v>25</v>
      </c>
      <c r="C22" s="5" t="s">
        <v>232</v>
      </c>
      <c r="D22" s="7">
        <v>13395.6</v>
      </c>
      <c r="E22" s="7">
        <v>13395.6</v>
      </c>
      <c r="F22" s="6">
        <f t="shared" si="0"/>
        <v>6697.8</v>
      </c>
      <c r="G22" s="10" t="s">
        <v>354</v>
      </c>
    </row>
    <row r="23" spans="1:7" ht="15.75">
      <c r="A23" s="3" t="s">
        <v>32</v>
      </c>
      <c r="B23" s="5" t="s">
        <v>25</v>
      </c>
      <c r="C23" s="5" t="s">
        <v>233</v>
      </c>
      <c r="D23" s="4">
        <v>2561.4699999999998</v>
      </c>
      <c r="E23" s="4">
        <v>2561.4699999999998</v>
      </c>
      <c r="F23" s="6">
        <f t="shared" si="0"/>
        <v>1280.74</v>
      </c>
      <c r="G23" s="10" t="s">
        <v>355</v>
      </c>
    </row>
    <row r="24" spans="1:7" ht="15.75">
      <c r="A24" s="3" t="s">
        <v>33</v>
      </c>
      <c r="B24" s="5" t="s">
        <v>10</v>
      </c>
      <c r="C24" s="5" t="s">
        <v>218</v>
      </c>
      <c r="D24" s="4">
        <v>370</v>
      </c>
      <c r="E24" s="4">
        <v>370</v>
      </c>
      <c r="F24" s="6">
        <f t="shared" si="0"/>
        <v>185</v>
      </c>
      <c r="G24" s="10" t="s">
        <v>356</v>
      </c>
    </row>
    <row r="25" spans="1:7" ht="31.5">
      <c r="A25" s="3" t="s">
        <v>34</v>
      </c>
      <c r="B25" s="5" t="s">
        <v>10</v>
      </c>
      <c r="C25" s="5" t="s">
        <v>234</v>
      </c>
      <c r="D25" s="4">
        <v>15579.68</v>
      </c>
      <c r="E25" s="4">
        <v>15579.68</v>
      </c>
      <c r="F25" s="6">
        <f t="shared" si="0"/>
        <v>7789.84</v>
      </c>
      <c r="G25" s="10" t="s">
        <v>357</v>
      </c>
    </row>
    <row r="26" spans="1:7" ht="47.25">
      <c r="A26" s="3" t="s">
        <v>35</v>
      </c>
      <c r="B26" s="5" t="s">
        <v>10</v>
      </c>
      <c r="C26" s="5" t="s">
        <v>235</v>
      </c>
      <c r="D26" s="4">
        <v>34592.85</v>
      </c>
      <c r="E26" s="4">
        <v>34592.85</v>
      </c>
      <c r="F26" s="6">
        <f t="shared" si="0"/>
        <v>17296.43</v>
      </c>
      <c r="G26" s="10" t="s">
        <v>358</v>
      </c>
    </row>
    <row r="27" spans="1:7" ht="47.25">
      <c r="A27" s="3" t="s">
        <v>36</v>
      </c>
      <c r="B27" s="5" t="s">
        <v>10</v>
      </c>
      <c r="C27" s="5" t="s">
        <v>236</v>
      </c>
      <c r="D27" s="4">
        <v>2325.4899999999998</v>
      </c>
      <c r="E27" s="4">
        <v>2325.4899999999998</v>
      </c>
      <c r="F27" s="6">
        <f t="shared" si="0"/>
        <v>1162.75</v>
      </c>
      <c r="G27" s="10" t="s">
        <v>359</v>
      </c>
    </row>
    <row r="28" spans="1:7" ht="31.5">
      <c r="A28" s="3" t="s">
        <v>37</v>
      </c>
      <c r="B28" s="5" t="s">
        <v>25</v>
      </c>
      <c r="C28" s="5" t="s">
        <v>237</v>
      </c>
      <c r="D28" s="4">
        <v>34850</v>
      </c>
      <c r="E28" s="4">
        <v>34850</v>
      </c>
      <c r="F28" s="6">
        <f t="shared" si="0"/>
        <v>17425</v>
      </c>
      <c r="G28" s="10" t="s">
        <v>360</v>
      </c>
    </row>
    <row r="29" spans="1:7" ht="31.5">
      <c r="A29" s="3" t="s">
        <v>38</v>
      </c>
      <c r="B29" s="5" t="s">
        <v>12</v>
      </c>
      <c r="C29" s="5" t="s">
        <v>238</v>
      </c>
      <c r="D29" s="4">
        <v>32596</v>
      </c>
      <c r="E29" s="4">
        <v>32596</v>
      </c>
      <c r="F29" s="6">
        <f t="shared" si="0"/>
        <v>16298</v>
      </c>
      <c r="G29" s="10" t="s">
        <v>361</v>
      </c>
    </row>
    <row r="30" spans="1:7" ht="31.5">
      <c r="A30" s="3" t="s">
        <v>39</v>
      </c>
      <c r="B30" s="5" t="s">
        <v>6</v>
      </c>
      <c r="C30" s="5" t="s">
        <v>239</v>
      </c>
      <c r="D30" s="4">
        <v>18595.849999999999</v>
      </c>
      <c r="E30" s="4">
        <v>18595.849999999999</v>
      </c>
      <c r="F30" s="6">
        <f t="shared" si="0"/>
        <v>9297.93</v>
      </c>
      <c r="G30" s="10" t="s">
        <v>362</v>
      </c>
    </row>
    <row r="31" spans="1:7" ht="31.5">
      <c r="A31" s="3" t="s">
        <v>40</v>
      </c>
      <c r="B31" s="5" t="s">
        <v>25</v>
      </c>
      <c r="C31" s="5" t="s">
        <v>240</v>
      </c>
      <c r="D31" s="4">
        <v>3897.8</v>
      </c>
      <c r="E31" s="4">
        <v>3897.8</v>
      </c>
      <c r="F31" s="6">
        <f t="shared" si="0"/>
        <v>1948.9</v>
      </c>
      <c r="G31" s="10" t="s">
        <v>363</v>
      </c>
    </row>
    <row r="32" spans="1:7" ht="31.5">
      <c r="A32" s="3" t="s">
        <v>41</v>
      </c>
      <c r="B32" s="5" t="s">
        <v>10</v>
      </c>
      <c r="C32" s="5" t="s">
        <v>218</v>
      </c>
      <c r="D32" s="4">
        <v>46850</v>
      </c>
      <c r="E32" s="4">
        <v>46850</v>
      </c>
      <c r="F32" s="6">
        <f t="shared" si="0"/>
        <v>23425</v>
      </c>
      <c r="G32" s="10" t="s">
        <v>364</v>
      </c>
    </row>
    <row r="33" spans="1:7" ht="31.5">
      <c r="A33" s="3" t="s">
        <v>42</v>
      </c>
      <c r="B33" s="5" t="s">
        <v>25</v>
      </c>
      <c r="C33" s="5" t="s">
        <v>241</v>
      </c>
      <c r="D33" s="4">
        <v>795.68</v>
      </c>
      <c r="E33" s="4">
        <v>795.68</v>
      </c>
      <c r="F33" s="6">
        <f t="shared" si="0"/>
        <v>397.84</v>
      </c>
      <c r="G33" s="10" t="s">
        <v>365</v>
      </c>
    </row>
    <row r="34" spans="1:7" ht="47.25">
      <c r="A34" s="3" t="s">
        <v>43</v>
      </c>
      <c r="B34" s="5" t="s">
        <v>10</v>
      </c>
      <c r="C34" s="5" t="s">
        <v>218</v>
      </c>
      <c r="D34" s="4">
        <v>1634.06</v>
      </c>
      <c r="E34" s="4">
        <v>1634.06</v>
      </c>
      <c r="F34" s="6">
        <f t="shared" si="0"/>
        <v>817.03</v>
      </c>
      <c r="G34" s="10" t="s">
        <v>366</v>
      </c>
    </row>
    <row r="35" spans="1:7" ht="31.5">
      <c r="A35" s="3" t="s">
        <v>44</v>
      </c>
      <c r="B35" s="5" t="s">
        <v>10</v>
      </c>
      <c r="C35" s="5" t="s">
        <v>218</v>
      </c>
      <c r="D35" s="4">
        <v>38670.089999999997</v>
      </c>
      <c r="E35" s="4">
        <v>38670.089999999997</v>
      </c>
      <c r="F35" s="6">
        <f t="shared" si="0"/>
        <v>19335.05</v>
      </c>
      <c r="G35" s="10" t="s">
        <v>367</v>
      </c>
    </row>
    <row r="36" spans="1:7" ht="78.75">
      <c r="A36" s="3" t="s">
        <v>45</v>
      </c>
      <c r="B36" s="5" t="s">
        <v>10</v>
      </c>
      <c r="C36" s="5" t="s">
        <v>218</v>
      </c>
      <c r="D36" s="4">
        <v>4248</v>
      </c>
      <c r="E36" s="4">
        <v>4248</v>
      </c>
      <c r="F36" s="6">
        <f t="shared" si="0"/>
        <v>2124</v>
      </c>
      <c r="G36" s="10" t="s">
        <v>368</v>
      </c>
    </row>
    <row r="37" spans="1:7" ht="47.25">
      <c r="A37" s="3" t="s">
        <v>46</v>
      </c>
      <c r="B37" s="5" t="s">
        <v>10</v>
      </c>
      <c r="C37" s="5" t="s">
        <v>218</v>
      </c>
      <c r="D37" s="4">
        <v>900</v>
      </c>
      <c r="E37" s="4">
        <v>900</v>
      </c>
      <c r="F37" s="6">
        <f t="shared" si="0"/>
        <v>450</v>
      </c>
      <c r="G37" s="10" t="s">
        <v>369</v>
      </c>
    </row>
    <row r="38" spans="1:7" ht="47.25">
      <c r="A38" s="3" t="s">
        <v>47</v>
      </c>
      <c r="B38" s="5" t="s">
        <v>10</v>
      </c>
      <c r="C38" s="5" t="s">
        <v>218</v>
      </c>
      <c r="D38" s="4">
        <v>13029.76</v>
      </c>
      <c r="E38" s="4">
        <v>13029.76</v>
      </c>
      <c r="F38" s="6">
        <f t="shared" si="0"/>
        <v>6514.88</v>
      </c>
      <c r="G38" s="10" t="s">
        <v>370</v>
      </c>
    </row>
    <row r="39" spans="1:7" ht="47.25">
      <c r="A39" s="3" t="s">
        <v>48</v>
      </c>
      <c r="B39" s="5" t="s">
        <v>10</v>
      </c>
      <c r="C39" s="5" t="s">
        <v>242</v>
      </c>
      <c r="D39" s="4">
        <v>3800</v>
      </c>
      <c r="E39" s="4">
        <v>3800</v>
      </c>
      <c r="F39" s="6">
        <f t="shared" si="0"/>
        <v>1900</v>
      </c>
      <c r="G39" s="10" t="s">
        <v>371</v>
      </c>
    </row>
    <row r="40" spans="1:7" ht="31.5">
      <c r="A40" s="3" t="s">
        <v>49</v>
      </c>
      <c r="B40" s="5" t="s">
        <v>50</v>
      </c>
      <c r="C40" s="5" t="s">
        <v>243</v>
      </c>
      <c r="D40" s="4">
        <v>2619.4899999999998</v>
      </c>
      <c r="E40" s="4">
        <v>2619.4899999999998</v>
      </c>
      <c r="F40" s="6">
        <f t="shared" si="0"/>
        <v>1309.75</v>
      </c>
      <c r="G40" s="10" t="s">
        <v>372</v>
      </c>
    </row>
    <row r="41" spans="1:7" ht="47.25">
      <c r="A41" s="3" t="s">
        <v>51</v>
      </c>
      <c r="B41" s="5" t="s">
        <v>50</v>
      </c>
      <c r="C41" s="5" t="s">
        <v>247</v>
      </c>
      <c r="D41" s="4">
        <v>15279.38</v>
      </c>
      <c r="E41" s="4">
        <v>15279.38</v>
      </c>
      <c r="F41" s="6">
        <f t="shared" si="0"/>
        <v>7639.69</v>
      </c>
      <c r="G41" s="10" t="s">
        <v>373</v>
      </c>
    </row>
    <row r="42" spans="1:7" ht="47.25">
      <c r="A42" s="3" t="s">
        <v>52</v>
      </c>
      <c r="B42" s="5" t="s">
        <v>10</v>
      </c>
      <c r="C42" s="5" t="s">
        <v>218</v>
      </c>
      <c r="D42" s="4">
        <v>5735.22</v>
      </c>
      <c r="E42" s="4">
        <v>5735.22</v>
      </c>
      <c r="F42" s="6">
        <f t="shared" si="0"/>
        <v>2867.61</v>
      </c>
      <c r="G42" s="10" t="s">
        <v>374</v>
      </c>
    </row>
    <row r="43" spans="1:7" ht="47.25">
      <c r="A43" s="3" t="s">
        <v>53</v>
      </c>
      <c r="B43" s="5" t="s">
        <v>10</v>
      </c>
      <c r="C43" s="5" t="s">
        <v>218</v>
      </c>
      <c r="D43" s="4">
        <v>7686</v>
      </c>
      <c r="E43" s="4">
        <v>7686</v>
      </c>
      <c r="F43" s="6">
        <f t="shared" si="0"/>
        <v>3843</v>
      </c>
      <c r="G43" s="10" t="s">
        <v>375</v>
      </c>
    </row>
    <row r="44" spans="1:7" ht="47.25">
      <c r="A44" s="3" t="s">
        <v>54</v>
      </c>
      <c r="B44" s="5" t="s">
        <v>10</v>
      </c>
      <c r="C44" s="5" t="s">
        <v>244</v>
      </c>
      <c r="D44" s="4">
        <v>3193.47</v>
      </c>
      <c r="E44" s="4">
        <v>3193.47</v>
      </c>
      <c r="F44" s="6">
        <f t="shared" si="0"/>
        <v>1596.74</v>
      </c>
      <c r="G44" s="10" t="s">
        <v>376</v>
      </c>
    </row>
    <row r="45" spans="1:7" ht="63">
      <c r="A45" s="3" t="s">
        <v>55</v>
      </c>
      <c r="B45" s="5" t="s">
        <v>50</v>
      </c>
      <c r="C45" s="5" t="s">
        <v>245</v>
      </c>
      <c r="D45" s="4">
        <v>2339.56</v>
      </c>
      <c r="E45" s="4">
        <v>2339.56</v>
      </c>
      <c r="F45" s="6">
        <f t="shared" si="0"/>
        <v>1169.78</v>
      </c>
      <c r="G45" s="10" t="s">
        <v>377</v>
      </c>
    </row>
    <row r="46" spans="1:7" ht="63">
      <c r="A46" s="3" t="s">
        <v>56</v>
      </c>
      <c r="B46" s="5" t="s">
        <v>10</v>
      </c>
      <c r="C46" s="5" t="s">
        <v>246</v>
      </c>
      <c r="D46" s="4">
        <v>10517.1</v>
      </c>
      <c r="E46" s="4">
        <v>10517.1</v>
      </c>
      <c r="F46" s="6">
        <f t="shared" si="0"/>
        <v>5258.55</v>
      </c>
      <c r="G46" s="10">
        <v>94044020587</v>
      </c>
    </row>
    <row r="47" spans="1:7" ht="47.25">
      <c r="A47" s="3" t="s">
        <v>57</v>
      </c>
      <c r="B47" s="5" t="s">
        <v>10</v>
      </c>
      <c r="C47" s="5" t="s">
        <v>218</v>
      </c>
      <c r="D47" s="4">
        <v>2900</v>
      </c>
      <c r="E47" s="4">
        <v>2900</v>
      </c>
      <c r="F47" s="6">
        <f t="shared" si="0"/>
        <v>1450</v>
      </c>
      <c r="G47" s="10" t="s">
        <v>378</v>
      </c>
    </row>
    <row r="48" spans="1:7" ht="47.25">
      <c r="A48" s="3" t="s">
        <v>58</v>
      </c>
      <c r="B48" s="5" t="s">
        <v>50</v>
      </c>
      <c r="C48" s="5" t="s">
        <v>245</v>
      </c>
      <c r="D48" s="4">
        <v>9928.09</v>
      </c>
      <c r="E48" s="4">
        <v>9928.09</v>
      </c>
      <c r="F48" s="6">
        <f t="shared" si="0"/>
        <v>4964.05</v>
      </c>
      <c r="G48" s="10" t="s">
        <v>379</v>
      </c>
    </row>
    <row r="49" spans="1:7" ht="31.5">
      <c r="A49" s="3" t="s">
        <v>59</v>
      </c>
      <c r="B49" s="5" t="s">
        <v>10</v>
      </c>
      <c r="C49" s="5" t="s">
        <v>218</v>
      </c>
      <c r="D49" s="4">
        <v>5494.49</v>
      </c>
      <c r="E49" s="4">
        <v>5494.49</v>
      </c>
      <c r="F49" s="6">
        <f t="shared" si="0"/>
        <v>2747.25</v>
      </c>
      <c r="G49" s="10" t="s">
        <v>380</v>
      </c>
    </row>
    <row r="50" spans="1:7" ht="47.25">
      <c r="A50" s="3" t="s">
        <v>60</v>
      </c>
      <c r="B50" s="5" t="s">
        <v>10</v>
      </c>
      <c r="C50" s="5" t="s">
        <v>248</v>
      </c>
      <c r="D50" s="4">
        <v>2463.6</v>
      </c>
      <c r="E50" s="4">
        <v>2463.6</v>
      </c>
      <c r="F50" s="6">
        <f t="shared" si="0"/>
        <v>1231.8</v>
      </c>
      <c r="G50" s="10" t="s">
        <v>381</v>
      </c>
    </row>
    <row r="51" spans="1:7" ht="63">
      <c r="A51" s="3" t="s">
        <v>61</v>
      </c>
      <c r="B51" s="5" t="s">
        <v>10</v>
      </c>
      <c r="C51" s="5" t="s">
        <v>218</v>
      </c>
      <c r="D51" s="4">
        <v>8400</v>
      </c>
      <c r="E51" s="4">
        <v>8400</v>
      </c>
      <c r="F51" s="6">
        <f t="shared" si="0"/>
        <v>4200</v>
      </c>
      <c r="G51" s="10" t="s">
        <v>382</v>
      </c>
    </row>
    <row r="52" spans="1:7" ht="63">
      <c r="A52" s="3" t="s">
        <v>62</v>
      </c>
      <c r="B52" s="5" t="s">
        <v>10</v>
      </c>
      <c r="C52" s="5" t="s">
        <v>218</v>
      </c>
      <c r="D52" s="4">
        <v>16447.060000000001</v>
      </c>
      <c r="E52" s="4">
        <v>16447.060000000001</v>
      </c>
      <c r="F52" s="6">
        <f t="shared" si="0"/>
        <v>8223.5300000000007</v>
      </c>
      <c r="G52" s="10" t="s">
        <v>383</v>
      </c>
    </row>
    <row r="53" spans="1:7" ht="63">
      <c r="A53" s="3" t="s">
        <v>63</v>
      </c>
      <c r="B53" s="5" t="s">
        <v>25</v>
      </c>
      <c r="C53" s="5" t="s">
        <v>249</v>
      </c>
      <c r="D53" s="4">
        <v>6258.64</v>
      </c>
      <c r="E53" s="4">
        <v>6258.64</v>
      </c>
      <c r="F53" s="6">
        <f t="shared" si="0"/>
        <v>3129.32</v>
      </c>
      <c r="G53" s="10" t="s">
        <v>384</v>
      </c>
    </row>
    <row r="54" spans="1:7" ht="47.25">
      <c r="A54" s="3" t="s">
        <v>64</v>
      </c>
      <c r="B54" s="5" t="s">
        <v>10</v>
      </c>
      <c r="C54" s="5" t="s">
        <v>250</v>
      </c>
      <c r="D54" s="4">
        <v>1650</v>
      </c>
      <c r="E54" s="4">
        <v>1650</v>
      </c>
      <c r="F54" s="6">
        <f t="shared" si="0"/>
        <v>825</v>
      </c>
      <c r="G54" s="10" t="s">
        <v>385</v>
      </c>
    </row>
    <row r="55" spans="1:7" ht="31.5">
      <c r="A55" s="3" t="s">
        <v>65</v>
      </c>
      <c r="B55" s="5" t="s">
        <v>10</v>
      </c>
      <c r="C55" s="5" t="s">
        <v>251</v>
      </c>
      <c r="D55" s="4">
        <v>55482</v>
      </c>
      <c r="E55" s="4">
        <v>55482</v>
      </c>
      <c r="F55" s="6">
        <f t="shared" si="0"/>
        <v>27741</v>
      </c>
      <c r="G55" s="10" t="s">
        <v>386</v>
      </c>
    </row>
    <row r="56" spans="1:7" ht="31.5">
      <c r="A56" s="3" t="s">
        <v>66</v>
      </c>
      <c r="B56" s="5" t="s">
        <v>25</v>
      </c>
      <c r="C56" s="5" t="s">
        <v>229</v>
      </c>
      <c r="D56" s="4">
        <v>7074</v>
      </c>
      <c r="E56" s="4">
        <v>7074</v>
      </c>
      <c r="F56" s="6">
        <f t="shared" si="0"/>
        <v>3537</v>
      </c>
      <c r="G56" s="10" t="s">
        <v>387</v>
      </c>
    </row>
    <row r="57" spans="1:7" ht="15.75">
      <c r="A57" s="3" t="s">
        <v>67</v>
      </c>
      <c r="B57" s="5" t="s">
        <v>10</v>
      </c>
      <c r="C57" s="5" t="s">
        <v>218</v>
      </c>
      <c r="D57" s="4">
        <v>12700</v>
      </c>
      <c r="E57" s="4">
        <v>12700</v>
      </c>
      <c r="F57" s="6">
        <f t="shared" si="0"/>
        <v>6350</v>
      </c>
      <c r="G57" s="10" t="s">
        <v>388</v>
      </c>
    </row>
    <row r="58" spans="1:7" ht="31.5">
      <c r="A58" s="3" t="s">
        <v>68</v>
      </c>
      <c r="B58" s="5" t="s">
        <v>10</v>
      </c>
      <c r="C58" s="5" t="s">
        <v>218</v>
      </c>
      <c r="D58" s="4">
        <v>7629.25</v>
      </c>
      <c r="E58" s="4">
        <v>7629.25</v>
      </c>
      <c r="F58" s="6">
        <f t="shared" si="0"/>
        <v>3814.63</v>
      </c>
      <c r="G58" s="10" t="s">
        <v>389</v>
      </c>
    </row>
    <row r="59" spans="1:7" ht="31.5">
      <c r="A59" s="3" t="s">
        <v>69</v>
      </c>
      <c r="B59" s="5" t="s">
        <v>10</v>
      </c>
      <c r="C59" s="5" t="s">
        <v>218</v>
      </c>
      <c r="D59" s="4">
        <v>2073.48</v>
      </c>
      <c r="E59" s="4">
        <v>2073.48</v>
      </c>
      <c r="F59" s="6">
        <f t="shared" si="0"/>
        <v>1036.74</v>
      </c>
      <c r="G59" s="10" t="s">
        <v>390</v>
      </c>
    </row>
    <row r="60" spans="1:7" ht="31.5">
      <c r="A60" s="3" t="s">
        <v>70</v>
      </c>
      <c r="B60" s="5" t="s">
        <v>6</v>
      </c>
      <c r="C60" s="5" t="s">
        <v>252</v>
      </c>
      <c r="D60" s="4">
        <v>32878.730000000003</v>
      </c>
      <c r="E60" s="4">
        <v>32878.730000000003</v>
      </c>
      <c r="F60" s="6">
        <f t="shared" si="0"/>
        <v>16439.37</v>
      </c>
      <c r="G60" s="10" t="s">
        <v>391</v>
      </c>
    </row>
    <row r="61" spans="1:7" ht="31.5">
      <c r="A61" s="3" t="s">
        <v>71</v>
      </c>
      <c r="B61" s="5" t="s">
        <v>6</v>
      </c>
      <c r="C61" s="5" t="s">
        <v>253</v>
      </c>
      <c r="D61" s="4">
        <v>993.35</v>
      </c>
      <c r="E61" s="4">
        <v>993.35</v>
      </c>
      <c r="F61" s="6">
        <f t="shared" si="0"/>
        <v>496.68</v>
      </c>
      <c r="G61" s="10" t="s">
        <v>392</v>
      </c>
    </row>
    <row r="62" spans="1:7" ht="31.5">
      <c r="A62" s="3" t="s">
        <v>72</v>
      </c>
      <c r="B62" s="5" t="s">
        <v>50</v>
      </c>
      <c r="C62" s="5" t="s">
        <v>254</v>
      </c>
      <c r="D62" s="4">
        <v>38803.86</v>
      </c>
      <c r="E62" s="4">
        <v>38803.86</v>
      </c>
      <c r="F62" s="6">
        <f t="shared" si="0"/>
        <v>19401.93</v>
      </c>
      <c r="G62" s="10" t="s">
        <v>393</v>
      </c>
    </row>
    <row r="63" spans="1:7" ht="31.5">
      <c r="A63" s="3" t="s">
        <v>73</v>
      </c>
      <c r="B63" s="5" t="s">
        <v>10</v>
      </c>
      <c r="C63" s="5" t="s">
        <v>255</v>
      </c>
      <c r="D63" s="4">
        <v>27000</v>
      </c>
      <c r="E63" s="4">
        <v>27000</v>
      </c>
      <c r="F63" s="6">
        <f t="shared" si="0"/>
        <v>13500</v>
      </c>
      <c r="G63" s="10" t="s">
        <v>394</v>
      </c>
    </row>
    <row r="64" spans="1:7" ht="31.5">
      <c r="A64" s="3" t="s">
        <v>74</v>
      </c>
      <c r="B64" s="5" t="s">
        <v>10</v>
      </c>
      <c r="C64" s="5" t="s">
        <v>256</v>
      </c>
      <c r="D64" s="4">
        <v>1501.25</v>
      </c>
      <c r="E64" s="4">
        <v>1501.25</v>
      </c>
      <c r="F64" s="6">
        <f t="shared" si="0"/>
        <v>750.63</v>
      </c>
      <c r="G64" s="10" t="s">
        <v>395</v>
      </c>
    </row>
    <row r="65" spans="1:7" ht="31.5">
      <c r="A65" s="3" t="s">
        <v>75</v>
      </c>
      <c r="B65" s="5" t="s">
        <v>50</v>
      </c>
      <c r="C65" s="5" t="s">
        <v>257</v>
      </c>
      <c r="D65" s="4">
        <v>5530</v>
      </c>
      <c r="E65" s="4">
        <v>5530</v>
      </c>
      <c r="F65" s="6">
        <f t="shared" si="0"/>
        <v>2765</v>
      </c>
      <c r="G65" s="10" t="s">
        <v>396</v>
      </c>
    </row>
    <row r="66" spans="1:7" ht="31.5">
      <c r="A66" s="3" t="s">
        <v>76</v>
      </c>
      <c r="B66" s="5" t="s">
        <v>10</v>
      </c>
      <c r="C66" s="5" t="s">
        <v>218</v>
      </c>
      <c r="D66" s="4">
        <v>44815</v>
      </c>
      <c r="E66" s="4">
        <v>44815</v>
      </c>
      <c r="F66" s="6">
        <f t="shared" si="0"/>
        <v>22407.5</v>
      </c>
      <c r="G66" s="10" t="s">
        <v>397</v>
      </c>
    </row>
    <row r="67" spans="1:7" ht="31.5">
      <c r="A67" s="3" t="s">
        <v>77</v>
      </c>
      <c r="B67" s="5" t="s">
        <v>50</v>
      </c>
      <c r="C67" s="5" t="s">
        <v>258</v>
      </c>
      <c r="D67" s="4">
        <v>2757.2</v>
      </c>
      <c r="E67" s="4">
        <v>2757.2</v>
      </c>
      <c r="F67" s="6">
        <f t="shared" ref="F67:F130" si="1">ROUND((E67*50%),2)</f>
        <v>1378.6</v>
      </c>
      <c r="G67" s="10" t="s">
        <v>398</v>
      </c>
    </row>
    <row r="68" spans="1:7" ht="31.5">
      <c r="A68" s="3" t="s">
        <v>78</v>
      </c>
      <c r="B68" s="5" t="s">
        <v>10</v>
      </c>
      <c r="C68" s="5" t="s">
        <v>259</v>
      </c>
      <c r="D68" s="4">
        <v>38580</v>
      </c>
      <c r="E68" s="4">
        <v>38580</v>
      </c>
      <c r="F68" s="6">
        <f t="shared" si="1"/>
        <v>19290</v>
      </c>
      <c r="G68" s="10" t="s">
        <v>399</v>
      </c>
    </row>
    <row r="69" spans="1:7" ht="31.5">
      <c r="A69" s="3" t="s">
        <v>79</v>
      </c>
      <c r="B69" s="5" t="s">
        <v>25</v>
      </c>
      <c r="C69" s="5" t="s">
        <v>237</v>
      </c>
      <c r="D69" s="4">
        <v>52600</v>
      </c>
      <c r="E69" s="4">
        <v>52600</v>
      </c>
      <c r="F69" s="6">
        <f t="shared" si="1"/>
        <v>26300</v>
      </c>
      <c r="G69" s="10" t="s">
        <v>400</v>
      </c>
    </row>
    <row r="70" spans="1:7" ht="31.5">
      <c r="A70" s="3" t="s">
        <v>80</v>
      </c>
      <c r="B70" s="5" t="s">
        <v>50</v>
      </c>
      <c r="C70" s="5" t="s">
        <v>260</v>
      </c>
      <c r="D70" s="4">
        <v>4421.07</v>
      </c>
      <c r="E70" s="4">
        <v>4421.07</v>
      </c>
      <c r="F70" s="6">
        <f t="shared" si="1"/>
        <v>2210.54</v>
      </c>
      <c r="G70" s="10" t="s">
        <v>401</v>
      </c>
    </row>
    <row r="71" spans="1:7" ht="31.5">
      <c r="A71" s="3" t="s">
        <v>81</v>
      </c>
      <c r="B71" s="5" t="s">
        <v>25</v>
      </c>
      <c r="C71" s="5" t="s">
        <v>227</v>
      </c>
      <c r="D71" s="4">
        <v>14055.57</v>
      </c>
      <c r="E71" s="4">
        <v>14055.57</v>
      </c>
      <c r="F71" s="6">
        <f t="shared" si="1"/>
        <v>7027.79</v>
      </c>
      <c r="G71" s="10" t="s">
        <v>402</v>
      </c>
    </row>
    <row r="72" spans="1:7" ht="31.5">
      <c r="A72" s="3" t="s">
        <v>82</v>
      </c>
      <c r="B72" s="5" t="s">
        <v>10</v>
      </c>
      <c r="C72" s="5" t="s">
        <v>218</v>
      </c>
      <c r="D72" s="4">
        <v>5121</v>
      </c>
      <c r="E72" s="4">
        <v>5121</v>
      </c>
      <c r="F72" s="6">
        <f t="shared" si="1"/>
        <v>2560.5</v>
      </c>
      <c r="G72" s="10" t="s">
        <v>403</v>
      </c>
    </row>
    <row r="73" spans="1:7" ht="31.5">
      <c r="A73" s="3" t="s">
        <v>83</v>
      </c>
      <c r="B73" s="5" t="s">
        <v>10</v>
      </c>
      <c r="C73" s="5" t="s">
        <v>218</v>
      </c>
      <c r="D73" s="4">
        <v>19095</v>
      </c>
      <c r="E73" s="4">
        <v>19095</v>
      </c>
      <c r="F73" s="6">
        <f t="shared" si="1"/>
        <v>9547.5</v>
      </c>
      <c r="G73" s="10" t="s">
        <v>404</v>
      </c>
    </row>
    <row r="74" spans="1:7" ht="31.5">
      <c r="A74" s="3" t="s">
        <v>84</v>
      </c>
      <c r="B74" s="5" t="s">
        <v>10</v>
      </c>
      <c r="C74" s="5" t="s">
        <v>261</v>
      </c>
      <c r="D74" s="4">
        <v>3134</v>
      </c>
      <c r="E74" s="4">
        <v>3134</v>
      </c>
      <c r="F74" s="6">
        <f t="shared" si="1"/>
        <v>1567</v>
      </c>
      <c r="G74" s="10" t="s">
        <v>405</v>
      </c>
    </row>
    <row r="75" spans="1:7" ht="31.5">
      <c r="A75" s="3" t="s">
        <v>85</v>
      </c>
      <c r="B75" s="5" t="s">
        <v>10</v>
      </c>
      <c r="C75" s="5" t="s">
        <v>218</v>
      </c>
      <c r="D75" s="4">
        <v>23513.47</v>
      </c>
      <c r="E75" s="4">
        <v>23513.47</v>
      </c>
      <c r="F75" s="6">
        <f t="shared" si="1"/>
        <v>11756.74</v>
      </c>
      <c r="G75" s="10" t="s">
        <v>406</v>
      </c>
    </row>
    <row r="76" spans="1:7" ht="15.75">
      <c r="A76" s="3" t="s">
        <v>86</v>
      </c>
      <c r="B76" s="5" t="s">
        <v>25</v>
      </c>
      <c r="C76" s="5" t="s">
        <v>262</v>
      </c>
      <c r="D76" s="4">
        <v>5215.59</v>
      </c>
      <c r="E76" s="4">
        <v>5215.59</v>
      </c>
      <c r="F76" s="6">
        <f t="shared" si="1"/>
        <v>2607.8000000000002</v>
      </c>
      <c r="G76" s="10" t="s">
        <v>407</v>
      </c>
    </row>
    <row r="77" spans="1:7" ht="31.5">
      <c r="A77" s="3" t="s">
        <v>87</v>
      </c>
      <c r="B77" s="5" t="s">
        <v>12</v>
      </c>
      <c r="C77" s="5" t="s">
        <v>263</v>
      </c>
      <c r="D77" s="4">
        <v>3176</v>
      </c>
      <c r="E77" s="4">
        <v>3176</v>
      </c>
      <c r="F77" s="6">
        <f t="shared" si="1"/>
        <v>1588</v>
      </c>
      <c r="G77" s="10" t="s">
        <v>408</v>
      </c>
    </row>
    <row r="78" spans="1:7" ht="15.75">
      <c r="A78" s="3" t="s">
        <v>88</v>
      </c>
      <c r="B78" s="5" t="s">
        <v>10</v>
      </c>
      <c r="C78" s="5" t="s">
        <v>264</v>
      </c>
      <c r="D78" s="4">
        <v>2924.06</v>
      </c>
      <c r="E78" s="4">
        <v>2924.06</v>
      </c>
      <c r="F78" s="6">
        <f t="shared" si="1"/>
        <v>1462.03</v>
      </c>
      <c r="G78" s="10" t="s">
        <v>409</v>
      </c>
    </row>
    <row r="79" spans="1:7" ht="15.75">
      <c r="A79" s="3" t="s">
        <v>89</v>
      </c>
      <c r="B79" s="5" t="s">
        <v>10</v>
      </c>
      <c r="C79" s="5" t="s">
        <v>218</v>
      </c>
      <c r="D79" s="4">
        <v>33345.75</v>
      </c>
      <c r="E79" s="4">
        <v>33345.75</v>
      </c>
      <c r="F79" s="6">
        <f t="shared" si="1"/>
        <v>16672.88</v>
      </c>
      <c r="G79" s="10" t="s">
        <v>410</v>
      </c>
    </row>
    <row r="80" spans="1:7" ht="15.75">
      <c r="A80" s="3" t="s">
        <v>90</v>
      </c>
      <c r="B80" s="5" t="s">
        <v>25</v>
      </c>
      <c r="C80" s="5" t="s">
        <v>233</v>
      </c>
      <c r="D80" s="4">
        <v>3291.03</v>
      </c>
      <c r="E80" s="4">
        <v>3291.03</v>
      </c>
      <c r="F80" s="6">
        <f t="shared" si="1"/>
        <v>1645.52</v>
      </c>
      <c r="G80" s="10" t="s">
        <v>411</v>
      </c>
    </row>
    <row r="81" spans="1:7" ht="15.75">
      <c r="A81" s="3" t="s">
        <v>91</v>
      </c>
      <c r="B81" s="5" t="s">
        <v>10</v>
      </c>
      <c r="C81" s="5" t="s">
        <v>218</v>
      </c>
      <c r="D81" s="4">
        <v>35397.870000000003</v>
      </c>
      <c r="E81" s="4">
        <v>35397.870000000003</v>
      </c>
      <c r="F81" s="6">
        <f t="shared" si="1"/>
        <v>17698.939999999999</v>
      </c>
      <c r="G81" s="10" t="s">
        <v>412</v>
      </c>
    </row>
    <row r="82" spans="1:7" ht="47.25">
      <c r="A82" s="3" t="s">
        <v>92</v>
      </c>
      <c r="B82" s="5" t="s">
        <v>50</v>
      </c>
      <c r="C82" s="5" t="s">
        <v>265</v>
      </c>
      <c r="D82" s="4">
        <v>1080</v>
      </c>
      <c r="E82" s="4">
        <v>1080</v>
      </c>
      <c r="F82" s="6">
        <f t="shared" si="1"/>
        <v>540</v>
      </c>
      <c r="G82" s="10" t="s">
        <v>413</v>
      </c>
    </row>
    <row r="83" spans="1:7" ht="31.5">
      <c r="A83" s="3" t="s">
        <v>93</v>
      </c>
      <c r="B83" s="5" t="s">
        <v>10</v>
      </c>
      <c r="C83" s="5" t="s">
        <v>266</v>
      </c>
      <c r="D83" s="4">
        <v>9048</v>
      </c>
      <c r="E83" s="4">
        <v>9048</v>
      </c>
      <c r="F83" s="6">
        <f t="shared" si="1"/>
        <v>4524</v>
      </c>
      <c r="G83" s="10" t="s">
        <v>414</v>
      </c>
    </row>
    <row r="84" spans="1:7" ht="31.5">
      <c r="A84" s="3" t="s">
        <v>94</v>
      </c>
      <c r="B84" s="5" t="s">
        <v>12</v>
      </c>
      <c r="C84" s="5" t="s">
        <v>267</v>
      </c>
      <c r="D84" s="4">
        <v>107055.2</v>
      </c>
      <c r="E84" s="4">
        <v>107055.2</v>
      </c>
      <c r="F84" s="6">
        <f t="shared" si="1"/>
        <v>53527.6</v>
      </c>
      <c r="G84" s="10" t="s">
        <v>415</v>
      </c>
    </row>
    <row r="85" spans="1:7" ht="15.75">
      <c r="A85" s="3" t="s">
        <v>95</v>
      </c>
      <c r="B85" s="5" t="s">
        <v>12</v>
      </c>
      <c r="C85" s="5" t="s">
        <v>268</v>
      </c>
      <c r="D85" s="4">
        <v>25560.38</v>
      </c>
      <c r="E85" s="4">
        <v>25560.38</v>
      </c>
      <c r="F85" s="6">
        <f t="shared" si="1"/>
        <v>12780.19</v>
      </c>
      <c r="G85" s="10" t="s">
        <v>416</v>
      </c>
    </row>
    <row r="86" spans="1:7" ht="31.5">
      <c r="A86" s="3" t="s">
        <v>96</v>
      </c>
      <c r="B86" s="5" t="s">
        <v>25</v>
      </c>
      <c r="C86" s="5" t="s">
        <v>269</v>
      </c>
      <c r="D86" s="4">
        <v>6996</v>
      </c>
      <c r="E86" s="4">
        <v>6996</v>
      </c>
      <c r="F86" s="6">
        <f t="shared" si="1"/>
        <v>3498</v>
      </c>
      <c r="G86" s="10" t="s">
        <v>417</v>
      </c>
    </row>
    <row r="87" spans="1:7" ht="15.75">
      <c r="A87" s="3" t="s">
        <v>97</v>
      </c>
      <c r="B87" s="5" t="s">
        <v>50</v>
      </c>
      <c r="C87" s="5" t="s">
        <v>270</v>
      </c>
      <c r="D87" s="4">
        <v>18622.669999999998</v>
      </c>
      <c r="E87" s="4">
        <v>18622.669999999998</v>
      </c>
      <c r="F87" s="6">
        <f t="shared" si="1"/>
        <v>9311.34</v>
      </c>
      <c r="G87" s="10" t="s">
        <v>418</v>
      </c>
    </row>
    <row r="88" spans="1:7" ht="31.5">
      <c r="A88" s="3" t="s">
        <v>98</v>
      </c>
      <c r="B88" s="5" t="s">
        <v>50</v>
      </c>
      <c r="C88" s="5" t="s">
        <v>271</v>
      </c>
      <c r="D88" s="4">
        <v>13967.11</v>
      </c>
      <c r="E88" s="4">
        <v>13967.11</v>
      </c>
      <c r="F88" s="6">
        <f t="shared" si="1"/>
        <v>6983.56</v>
      </c>
      <c r="G88" s="10" t="s">
        <v>419</v>
      </c>
    </row>
    <row r="89" spans="1:7" ht="47.25">
      <c r="A89" s="3" t="s">
        <v>99</v>
      </c>
      <c r="B89" s="5" t="s">
        <v>50</v>
      </c>
      <c r="C89" s="5" t="s">
        <v>265</v>
      </c>
      <c r="D89" s="4">
        <v>3500</v>
      </c>
      <c r="E89" s="4">
        <v>3500</v>
      </c>
      <c r="F89" s="6">
        <f t="shared" si="1"/>
        <v>1750</v>
      </c>
      <c r="G89" s="10" t="s">
        <v>420</v>
      </c>
    </row>
    <row r="90" spans="1:7" ht="15.75">
      <c r="A90" s="3" t="s">
        <v>100</v>
      </c>
      <c r="B90" s="5" t="s">
        <v>50</v>
      </c>
      <c r="C90" s="5" t="s">
        <v>272</v>
      </c>
      <c r="D90" s="4">
        <v>3820</v>
      </c>
      <c r="E90" s="4">
        <v>3820</v>
      </c>
      <c r="F90" s="6">
        <f t="shared" si="1"/>
        <v>1910</v>
      </c>
      <c r="G90" s="10" t="s">
        <v>421</v>
      </c>
    </row>
    <row r="91" spans="1:7" ht="15.75">
      <c r="A91" s="3" t="s">
        <v>101</v>
      </c>
      <c r="B91" s="5" t="s">
        <v>50</v>
      </c>
      <c r="C91" s="5" t="s">
        <v>273</v>
      </c>
      <c r="D91" s="4">
        <v>7400</v>
      </c>
      <c r="E91" s="4">
        <v>7400</v>
      </c>
      <c r="F91" s="6">
        <f t="shared" si="1"/>
        <v>3700</v>
      </c>
      <c r="G91" s="10" t="s">
        <v>422</v>
      </c>
    </row>
    <row r="92" spans="1:7" ht="47.25">
      <c r="A92" s="3" t="s">
        <v>102</v>
      </c>
      <c r="B92" s="5" t="s">
        <v>25</v>
      </c>
      <c r="C92" s="5" t="s">
        <v>274</v>
      </c>
      <c r="D92" s="4">
        <v>186362</v>
      </c>
      <c r="E92" s="4">
        <v>186362</v>
      </c>
      <c r="F92" s="6">
        <f t="shared" si="1"/>
        <v>93181</v>
      </c>
      <c r="G92" s="10" t="s">
        <v>423</v>
      </c>
    </row>
    <row r="93" spans="1:7" ht="31.5">
      <c r="A93" s="3" t="s">
        <v>103</v>
      </c>
      <c r="B93" s="5" t="s">
        <v>25</v>
      </c>
      <c r="C93" s="5" t="s">
        <v>218</v>
      </c>
      <c r="D93" s="4">
        <v>9774</v>
      </c>
      <c r="E93" s="4">
        <v>9774</v>
      </c>
      <c r="F93" s="6">
        <f t="shared" si="1"/>
        <v>4887</v>
      </c>
      <c r="G93" s="10" t="s">
        <v>424</v>
      </c>
    </row>
    <row r="94" spans="1:7" ht="15.75">
      <c r="A94" s="3" t="s">
        <v>104</v>
      </c>
      <c r="B94" s="5" t="s">
        <v>10</v>
      </c>
      <c r="C94" s="5" t="s">
        <v>218</v>
      </c>
      <c r="D94" s="4">
        <v>12701</v>
      </c>
      <c r="E94" s="4">
        <v>12701</v>
      </c>
      <c r="F94" s="6">
        <f t="shared" si="1"/>
        <v>6350.5</v>
      </c>
      <c r="G94" s="10" t="s">
        <v>425</v>
      </c>
    </row>
    <row r="95" spans="1:7" ht="15.75">
      <c r="A95" s="3" t="s">
        <v>105</v>
      </c>
      <c r="B95" s="5" t="s">
        <v>25</v>
      </c>
      <c r="C95" s="5" t="s">
        <v>262</v>
      </c>
      <c r="D95" s="4">
        <v>19151.41</v>
      </c>
      <c r="E95" s="4">
        <v>19151.41</v>
      </c>
      <c r="F95" s="6">
        <f t="shared" si="1"/>
        <v>9575.7099999999991</v>
      </c>
      <c r="G95" s="10" t="s">
        <v>426</v>
      </c>
    </row>
    <row r="96" spans="1:7" ht="31.5">
      <c r="A96" s="3" t="s">
        <v>106</v>
      </c>
      <c r="B96" s="5" t="s">
        <v>10</v>
      </c>
      <c r="C96" s="5" t="s">
        <v>275</v>
      </c>
      <c r="D96" s="4">
        <v>40015.31</v>
      </c>
      <c r="E96" s="4">
        <v>40015.31</v>
      </c>
      <c r="F96" s="6">
        <f t="shared" si="1"/>
        <v>20007.66</v>
      </c>
      <c r="G96" s="10" t="s">
        <v>427</v>
      </c>
    </row>
    <row r="97" spans="1:7" ht="15.75">
      <c r="A97" s="3" t="s">
        <v>107</v>
      </c>
      <c r="B97" s="5" t="s">
        <v>10</v>
      </c>
      <c r="C97" s="5" t="s">
        <v>276</v>
      </c>
      <c r="D97" s="4">
        <v>13420</v>
      </c>
      <c r="E97" s="4">
        <v>13420</v>
      </c>
      <c r="F97" s="6">
        <f t="shared" si="1"/>
        <v>6710</v>
      </c>
      <c r="G97" s="10" t="s">
        <v>428</v>
      </c>
    </row>
    <row r="98" spans="1:7" ht="31.5">
      <c r="A98" s="3" t="s">
        <v>108</v>
      </c>
      <c r="B98" s="5" t="s">
        <v>10</v>
      </c>
      <c r="C98" s="5" t="s">
        <v>218</v>
      </c>
      <c r="D98" s="4">
        <v>51362</v>
      </c>
      <c r="E98" s="4">
        <v>51362</v>
      </c>
      <c r="F98" s="6">
        <f t="shared" si="1"/>
        <v>25681</v>
      </c>
      <c r="G98" s="10" t="s">
        <v>429</v>
      </c>
    </row>
    <row r="99" spans="1:7" ht="31.5">
      <c r="A99" s="3" t="s">
        <v>109</v>
      </c>
      <c r="B99" s="5" t="s">
        <v>10</v>
      </c>
      <c r="C99" s="5" t="s">
        <v>218</v>
      </c>
      <c r="D99" s="4">
        <v>18041.96</v>
      </c>
      <c r="E99" s="4">
        <v>18041.96</v>
      </c>
      <c r="F99" s="6">
        <f t="shared" si="1"/>
        <v>9020.98</v>
      </c>
      <c r="G99" s="10" t="s">
        <v>430</v>
      </c>
    </row>
    <row r="100" spans="1:7" ht="31.5">
      <c r="A100" s="3" t="s">
        <v>110</v>
      </c>
      <c r="B100" s="5" t="s">
        <v>10</v>
      </c>
      <c r="C100" s="5" t="s">
        <v>277</v>
      </c>
      <c r="D100" s="4">
        <v>4210.5600000000004</v>
      </c>
      <c r="E100" s="4">
        <v>4210.5600000000004</v>
      </c>
      <c r="F100" s="6">
        <f t="shared" si="1"/>
        <v>2105.2800000000002</v>
      </c>
      <c r="G100" s="10" t="s">
        <v>431</v>
      </c>
    </row>
    <row r="101" spans="1:7" ht="47.25">
      <c r="A101" s="3" t="s">
        <v>111</v>
      </c>
      <c r="B101" s="5" t="s">
        <v>10</v>
      </c>
      <c r="C101" s="5" t="s">
        <v>278</v>
      </c>
      <c r="D101" s="4">
        <v>6832</v>
      </c>
      <c r="E101" s="4">
        <v>6832</v>
      </c>
      <c r="F101" s="6">
        <f t="shared" si="1"/>
        <v>3416</v>
      </c>
      <c r="G101" s="10" t="s">
        <v>451</v>
      </c>
    </row>
    <row r="102" spans="1:7" ht="31.5">
      <c r="A102" s="3" t="s">
        <v>112</v>
      </c>
      <c r="B102" s="5" t="s">
        <v>10</v>
      </c>
      <c r="C102" s="5" t="s">
        <v>222</v>
      </c>
      <c r="D102" s="4">
        <v>3132.9</v>
      </c>
      <c r="E102" s="4">
        <v>3132.9</v>
      </c>
      <c r="F102" s="6">
        <f t="shared" si="1"/>
        <v>1566.45</v>
      </c>
      <c r="G102" s="10" t="s">
        <v>466</v>
      </c>
    </row>
    <row r="103" spans="1:7" ht="47.25">
      <c r="A103" s="3" t="s">
        <v>113</v>
      </c>
      <c r="B103" s="5" t="s">
        <v>10</v>
      </c>
      <c r="C103" s="5" t="s">
        <v>279</v>
      </c>
      <c r="D103" s="4">
        <v>3000</v>
      </c>
      <c r="E103" s="4">
        <v>3000</v>
      </c>
      <c r="F103" s="6">
        <f t="shared" si="1"/>
        <v>1500</v>
      </c>
      <c r="G103" s="10" t="s">
        <v>432</v>
      </c>
    </row>
    <row r="104" spans="1:7" ht="31.5">
      <c r="A104" s="3" t="s">
        <v>114</v>
      </c>
      <c r="B104" s="5" t="s">
        <v>10</v>
      </c>
      <c r="C104" s="5" t="s">
        <v>280</v>
      </c>
      <c r="D104" s="4">
        <v>16877.43</v>
      </c>
      <c r="E104" s="4">
        <v>16877.43</v>
      </c>
      <c r="F104" s="6">
        <f t="shared" si="1"/>
        <v>8438.7199999999993</v>
      </c>
      <c r="G104" s="10" t="s">
        <v>433</v>
      </c>
    </row>
    <row r="105" spans="1:7" ht="47.25">
      <c r="A105" s="3" t="s">
        <v>115</v>
      </c>
      <c r="B105" s="5" t="s">
        <v>12</v>
      </c>
      <c r="C105" s="5" t="s">
        <v>281</v>
      </c>
      <c r="D105" s="4">
        <v>83918.52</v>
      </c>
      <c r="E105" s="4">
        <v>83918.52</v>
      </c>
      <c r="F105" s="6">
        <f t="shared" si="1"/>
        <v>41959.26</v>
      </c>
      <c r="G105" s="10" t="s">
        <v>434</v>
      </c>
    </row>
    <row r="106" spans="1:7" ht="31.5">
      <c r="A106" s="3" t="s">
        <v>116</v>
      </c>
      <c r="B106" s="5" t="s">
        <v>12</v>
      </c>
      <c r="C106" s="5" t="s">
        <v>282</v>
      </c>
      <c r="D106" s="4">
        <v>1900</v>
      </c>
      <c r="E106" s="4">
        <v>1900</v>
      </c>
      <c r="F106" s="6">
        <f t="shared" si="1"/>
        <v>950</v>
      </c>
      <c r="G106" s="10" t="s">
        <v>435</v>
      </c>
    </row>
    <row r="107" spans="1:7" ht="31.5">
      <c r="A107" s="3" t="s">
        <v>117</v>
      </c>
      <c r="B107" s="5" t="s">
        <v>6</v>
      </c>
      <c r="C107" s="5" t="s">
        <v>283</v>
      </c>
      <c r="D107" s="4">
        <v>10710.2</v>
      </c>
      <c r="E107" s="4">
        <v>10710.2</v>
      </c>
      <c r="F107" s="6">
        <f t="shared" si="1"/>
        <v>5355.1</v>
      </c>
      <c r="G107" s="10" t="s">
        <v>436</v>
      </c>
    </row>
    <row r="108" spans="1:7" ht="47.25">
      <c r="A108" s="3" t="s">
        <v>118</v>
      </c>
      <c r="B108" s="5" t="s">
        <v>10</v>
      </c>
      <c r="C108" s="5" t="s">
        <v>284</v>
      </c>
      <c r="D108" s="4">
        <v>2085.5</v>
      </c>
      <c r="E108" s="4">
        <v>2085.5</v>
      </c>
      <c r="F108" s="6">
        <f t="shared" si="1"/>
        <v>1042.75</v>
      </c>
      <c r="G108" s="10" t="s">
        <v>437</v>
      </c>
    </row>
    <row r="109" spans="1:7" ht="31.5">
      <c r="A109" s="3" t="s">
        <v>119</v>
      </c>
      <c r="B109" s="5" t="s">
        <v>6</v>
      </c>
      <c r="C109" s="5" t="s">
        <v>285</v>
      </c>
      <c r="D109" s="4">
        <v>26800</v>
      </c>
      <c r="E109" s="4">
        <v>26800</v>
      </c>
      <c r="F109" s="6">
        <f t="shared" si="1"/>
        <v>13400</v>
      </c>
      <c r="G109" s="10" t="s">
        <v>438</v>
      </c>
    </row>
    <row r="110" spans="1:7" ht="31.5">
      <c r="A110" s="3" t="s">
        <v>120</v>
      </c>
      <c r="B110" s="5" t="s">
        <v>12</v>
      </c>
      <c r="C110" s="5" t="s">
        <v>286</v>
      </c>
      <c r="D110" s="4">
        <v>3344.84</v>
      </c>
      <c r="E110" s="4">
        <v>3344.84</v>
      </c>
      <c r="F110" s="6">
        <f t="shared" si="1"/>
        <v>1672.42</v>
      </c>
      <c r="G110" s="10" t="s">
        <v>439</v>
      </c>
    </row>
    <row r="111" spans="1:7" ht="31.5">
      <c r="A111" s="3" t="s">
        <v>121</v>
      </c>
      <c r="B111" s="5" t="s">
        <v>50</v>
      </c>
      <c r="C111" s="5" t="s">
        <v>243</v>
      </c>
      <c r="D111" s="4">
        <v>213.5</v>
      </c>
      <c r="E111" s="4">
        <v>213.5</v>
      </c>
      <c r="F111" s="6">
        <f t="shared" si="1"/>
        <v>106.75</v>
      </c>
      <c r="G111" s="10" t="s">
        <v>445</v>
      </c>
    </row>
    <row r="112" spans="1:7" ht="31.5">
      <c r="A112" s="3" t="s">
        <v>122</v>
      </c>
      <c r="B112" s="5" t="s">
        <v>10</v>
      </c>
      <c r="C112" s="5" t="s">
        <v>287</v>
      </c>
      <c r="D112" s="4">
        <v>19590</v>
      </c>
      <c r="E112" s="4">
        <v>19590</v>
      </c>
      <c r="F112" s="6">
        <f t="shared" si="1"/>
        <v>9795</v>
      </c>
      <c r="G112" s="10" t="s">
        <v>440</v>
      </c>
    </row>
    <row r="113" spans="1:7" ht="31.5">
      <c r="A113" s="3" t="s">
        <v>123</v>
      </c>
      <c r="B113" s="5" t="s">
        <v>10</v>
      </c>
      <c r="C113" s="5" t="s">
        <v>288</v>
      </c>
      <c r="D113" s="4">
        <v>74000</v>
      </c>
      <c r="E113" s="4">
        <v>74000</v>
      </c>
      <c r="F113" s="6">
        <f t="shared" si="1"/>
        <v>37000</v>
      </c>
      <c r="G113" s="10" t="s">
        <v>441</v>
      </c>
    </row>
    <row r="114" spans="1:7" ht="31.5">
      <c r="A114" s="3" t="s">
        <v>124</v>
      </c>
      <c r="B114" s="5" t="s">
        <v>6</v>
      </c>
      <c r="C114" s="5" t="s">
        <v>289</v>
      </c>
      <c r="D114" s="4">
        <v>5566.04</v>
      </c>
      <c r="E114" s="4">
        <v>5566.04</v>
      </c>
      <c r="F114" s="6">
        <f t="shared" si="1"/>
        <v>2783.02</v>
      </c>
      <c r="G114" s="10" t="s">
        <v>442</v>
      </c>
    </row>
    <row r="115" spans="1:7" ht="47.25">
      <c r="A115" s="3" t="s">
        <v>125</v>
      </c>
      <c r="B115" s="5" t="s">
        <v>10</v>
      </c>
      <c r="C115" s="5" t="s">
        <v>290</v>
      </c>
      <c r="D115" s="4">
        <v>150000</v>
      </c>
      <c r="E115" s="4">
        <v>150000</v>
      </c>
      <c r="F115" s="6">
        <f t="shared" si="1"/>
        <v>75000</v>
      </c>
      <c r="G115" s="10" t="s">
        <v>443</v>
      </c>
    </row>
    <row r="116" spans="1:7" ht="47.25">
      <c r="A116" s="3" t="s">
        <v>126</v>
      </c>
      <c r="B116" s="5" t="s">
        <v>10</v>
      </c>
      <c r="C116" s="5" t="s">
        <v>291</v>
      </c>
      <c r="D116" s="4">
        <v>2079.34</v>
      </c>
      <c r="E116" s="4">
        <v>2079.34</v>
      </c>
      <c r="F116" s="6">
        <f t="shared" si="1"/>
        <v>1039.67</v>
      </c>
      <c r="G116" s="10" t="s">
        <v>444</v>
      </c>
    </row>
    <row r="117" spans="1:7" ht="47.25">
      <c r="A117" s="3" t="s">
        <v>127</v>
      </c>
      <c r="B117" s="5" t="s">
        <v>50</v>
      </c>
      <c r="C117" s="5" t="s">
        <v>243</v>
      </c>
      <c r="D117" s="4">
        <v>3385</v>
      </c>
      <c r="E117" s="4">
        <v>3385</v>
      </c>
      <c r="F117" s="6">
        <f t="shared" si="1"/>
        <v>1692.5</v>
      </c>
      <c r="G117" s="10" t="s">
        <v>445</v>
      </c>
    </row>
    <row r="118" spans="1:7" ht="47.25">
      <c r="A118" s="3" t="s">
        <v>128</v>
      </c>
      <c r="B118" s="5" t="s">
        <v>6</v>
      </c>
      <c r="C118" s="5" t="s">
        <v>292</v>
      </c>
      <c r="D118" s="4">
        <v>590</v>
      </c>
      <c r="E118" s="4">
        <v>590</v>
      </c>
      <c r="F118" s="6">
        <f t="shared" si="1"/>
        <v>295</v>
      </c>
      <c r="G118" s="10" t="s">
        <v>458</v>
      </c>
    </row>
    <row r="119" spans="1:7" ht="47.25">
      <c r="A119" s="3" t="s">
        <v>129</v>
      </c>
      <c r="B119" s="5" t="s">
        <v>12</v>
      </c>
      <c r="C119" s="5" t="s">
        <v>293</v>
      </c>
      <c r="D119" s="4">
        <v>4376.51</v>
      </c>
      <c r="E119" s="4">
        <v>4376.51</v>
      </c>
      <c r="F119" s="6">
        <f t="shared" si="1"/>
        <v>2188.2600000000002</v>
      </c>
      <c r="G119" s="10" t="s">
        <v>446</v>
      </c>
    </row>
    <row r="120" spans="1:7" ht="31.5">
      <c r="A120" s="3" t="s">
        <v>130</v>
      </c>
      <c r="B120" s="5" t="s">
        <v>6</v>
      </c>
      <c r="C120" s="5" t="s">
        <v>294</v>
      </c>
      <c r="D120" s="4">
        <v>55000</v>
      </c>
      <c r="E120" s="4">
        <v>55000</v>
      </c>
      <c r="F120" s="6">
        <f t="shared" si="1"/>
        <v>27500</v>
      </c>
      <c r="G120" s="10" t="s">
        <v>447</v>
      </c>
    </row>
    <row r="121" spans="1:7" ht="31.5">
      <c r="A121" s="3" t="s">
        <v>131</v>
      </c>
      <c r="B121" s="5" t="s">
        <v>12</v>
      </c>
      <c r="C121" s="5" t="s">
        <v>295</v>
      </c>
      <c r="D121" s="4">
        <v>8487.2000000000007</v>
      </c>
      <c r="E121" s="4">
        <v>8487.2000000000007</v>
      </c>
      <c r="F121" s="6">
        <f t="shared" si="1"/>
        <v>4243.6000000000004</v>
      </c>
      <c r="G121" s="10" t="s">
        <v>448</v>
      </c>
    </row>
    <row r="122" spans="1:7" ht="31.5">
      <c r="A122" s="3" t="s">
        <v>132</v>
      </c>
      <c r="B122" s="5" t="s">
        <v>50</v>
      </c>
      <c r="C122" s="5" t="s">
        <v>269</v>
      </c>
      <c r="D122" s="4">
        <v>3400</v>
      </c>
      <c r="E122" s="4">
        <v>3400</v>
      </c>
      <c r="F122" s="6">
        <f t="shared" si="1"/>
        <v>1700</v>
      </c>
      <c r="G122" s="10" t="s">
        <v>449</v>
      </c>
    </row>
    <row r="123" spans="1:7" ht="31.5">
      <c r="A123" s="3" t="s">
        <v>133</v>
      </c>
      <c r="B123" s="5" t="s">
        <v>12</v>
      </c>
      <c r="C123" s="5" t="s">
        <v>219</v>
      </c>
      <c r="D123" s="4">
        <v>8604.3799999999992</v>
      </c>
      <c r="E123" s="4">
        <v>8604.3799999999992</v>
      </c>
      <c r="F123" s="6">
        <f t="shared" si="1"/>
        <v>4302.1899999999996</v>
      </c>
      <c r="G123" s="10" t="s">
        <v>450</v>
      </c>
    </row>
    <row r="124" spans="1:7" ht="31.5">
      <c r="A124" s="3" t="s">
        <v>134</v>
      </c>
      <c r="B124" s="5" t="s">
        <v>10</v>
      </c>
      <c r="C124" s="5" t="s">
        <v>278</v>
      </c>
      <c r="D124" s="4">
        <v>23260.87</v>
      </c>
      <c r="E124" s="4">
        <v>23260.87</v>
      </c>
      <c r="F124" s="6">
        <f t="shared" si="1"/>
        <v>11630.44</v>
      </c>
      <c r="G124" s="10" t="s">
        <v>451</v>
      </c>
    </row>
    <row r="125" spans="1:7" ht="31.5">
      <c r="A125" s="3" t="s">
        <v>135</v>
      </c>
      <c r="B125" s="5" t="s">
        <v>12</v>
      </c>
      <c r="C125" s="5" t="s">
        <v>296</v>
      </c>
      <c r="D125" s="4">
        <v>40651.730000000003</v>
      </c>
      <c r="E125" s="4">
        <v>40651.730000000003</v>
      </c>
      <c r="F125" s="6">
        <f t="shared" si="1"/>
        <v>20325.87</v>
      </c>
      <c r="G125" s="10" t="s">
        <v>452</v>
      </c>
    </row>
    <row r="126" spans="1:7" ht="31.5">
      <c r="A126" s="3" t="s">
        <v>136</v>
      </c>
      <c r="B126" s="5" t="s">
        <v>6</v>
      </c>
      <c r="C126" s="5" t="s">
        <v>297</v>
      </c>
      <c r="D126" s="4">
        <v>14001.18</v>
      </c>
      <c r="E126" s="4">
        <v>14001.18</v>
      </c>
      <c r="F126" s="6">
        <f t="shared" si="1"/>
        <v>7000.59</v>
      </c>
      <c r="G126" s="10" t="s">
        <v>453</v>
      </c>
    </row>
    <row r="127" spans="1:7" ht="31.5">
      <c r="A127" s="3" t="s">
        <v>137</v>
      </c>
      <c r="B127" s="5" t="s">
        <v>10</v>
      </c>
      <c r="C127" s="5" t="s">
        <v>242</v>
      </c>
      <c r="D127" s="4">
        <v>12350</v>
      </c>
      <c r="E127" s="4">
        <v>12350</v>
      </c>
      <c r="F127" s="6">
        <f t="shared" si="1"/>
        <v>6175</v>
      </c>
      <c r="G127" s="10" t="s">
        <v>454</v>
      </c>
    </row>
    <row r="128" spans="1:7" ht="31.5">
      <c r="A128" s="3" t="s">
        <v>138</v>
      </c>
      <c r="B128" s="5" t="s">
        <v>10</v>
      </c>
      <c r="C128" s="5" t="s">
        <v>298</v>
      </c>
      <c r="D128" s="4">
        <v>7210</v>
      </c>
      <c r="E128" s="4">
        <v>7210</v>
      </c>
      <c r="F128" s="6">
        <f t="shared" si="1"/>
        <v>3605</v>
      </c>
      <c r="G128" s="10" t="s">
        <v>455</v>
      </c>
    </row>
    <row r="129" spans="1:7" ht="31.5">
      <c r="A129" s="3" t="s">
        <v>139</v>
      </c>
      <c r="B129" s="5" t="s">
        <v>10</v>
      </c>
      <c r="C129" s="5" t="s">
        <v>299</v>
      </c>
      <c r="D129" s="4">
        <v>12314.56</v>
      </c>
      <c r="E129" s="4">
        <v>12314.56</v>
      </c>
      <c r="F129" s="6">
        <f t="shared" si="1"/>
        <v>6157.28</v>
      </c>
      <c r="G129" s="10" t="s">
        <v>456</v>
      </c>
    </row>
    <row r="130" spans="1:7" ht="31.5">
      <c r="A130" s="3" t="s">
        <v>140</v>
      </c>
      <c r="B130" s="5" t="s">
        <v>25</v>
      </c>
      <c r="C130" s="5" t="s">
        <v>300</v>
      </c>
      <c r="D130" s="4">
        <v>103614.16</v>
      </c>
      <c r="E130" s="4">
        <v>103614.16</v>
      </c>
      <c r="F130" s="6">
        <f t="shared" si="1"/>
        <v>51807.08</v>
      </c>
      <c r="G130" s="10" t="s">
        <v>457</v>
      </c>
    </row>
    <row r="131" spans="1:7" ht="47.25">
      <c r="A131" s="3" t="s">
        <v>141</v>
      </c>
      <c r="B131" s="5" t="s">
        <v>6</v>
      </c>
      <c r="C131" s="5" t="s">
        <v>292</v>
      </c>
      <c r="D131" s="4">
        <v>5850</v>
      </c>
      <c r="E131" s="4">
        <v>5850</v>
      </c>
      <c r="F131" s="6">
        <f t="shared" ref="F131:F194" si="2">ROUND((E131*50%),2)</f>
        <v>2925</v>
      </c>
      <c r="G131" s="10" t="s">
        <v>458</v>
      </c>
    </row>
    <row r="132" spans="1:7" ht="31.5">
      <c r="A132" s="3" t="s">
        <v>142</v>
      </c>
      <c r="B132" s="5" t="s">
        <v>12</v>
      </c>
      <c r="C132" s="5" t="s">
        <v>301</v>
      </c>
      <c r="D132" s="4">
        <v>1682.66</v>
      </c>
      <c r="E132" s="4">
        <v>1682.66</v>
      </c>
      <c r="F132" s="6">
        <f t="shared" si="2"/>
        <v>841.33</v>
      </c>
      <c r="G132" s="10" t="s">
        <v>459</v>
      </c>
    </row>
    <row r="133" spans="1:7" ht="31.5">
      <c r="A133" s="3" t="s">
        <v>143</v>
      </c>
      <c r="B133" s="5" t="s">
        <v>10</v>
      </c>
      <c r="C133" s="5" t="s">
        <v>302</v>
      </c>
      <c r="D133" s="4">
        <v>6032.78</v>
      </c>
      <c r="E133" s="4">
        <v>6032.78</v>
      </c>
      <c r="F133" s="6">
        <f t="shared" si="2"/>
        <v>3016.39</v>
      </c>
      <c r="G133" s="10" t="s">
        <v>460</v>
      </c>
    </row>
    <row r="134" spans="1:7" ht="31.5">
      <c r="A134" s="3" t="s">
        <v>144</v>
      </c>
      <c r="B134" s="5" t="s">
        <v>12</v>
      </c>
      <c r="C134" s="5" t="s">
        <v>303</v>
      </c>
      <c r="D134" s="4">
        <v>9139.31</v>
      </c>
      <c r="E134" s="4">
        <v>9139.31</v>
      </c>
      <c r="F134" s="6">
        <f t="shared" si="2"/>
        <v>4569.66</v>
      </c>
      <c r="G134" s="10" t="s">
        <v>461</v>
      </c>
    </row>
    <row r="135" spans="1:7" ht="31.5">
      <c r="A135" s="3" t="s">
        <v>145</v>
      </c>
      <c r="B135" s="5" t="s">
        <v>50</v>
      </c>
      <c r="C135" s="5" t="s">
        <v>304</v>
      </c>
      <c r="D135" s="4">
        <v>14567</v>
      </c>
      <c r="E135" s="4">
        <v>14567</v>
      </c>
      <c r="F135" s="6">
        <f t="shared" si="2"/>
        <v>7283.5</v>
      </c>
      <c r="G135" s="10" t="s">
        <v>462</v>
      </c>
    </row>
    <row r="136" spans="1:7" ht="31.5">
      <c r="A136" s="3" t="s">
        <v>146</v>
      </c>
      <c r="B136" s="5" t="s">
        <v>50</v>
      </c>
      <c r="C136" s="5" t="s">
        <v>305</v>
      </c>
      <c r="D136" s="4">
        <v>2175</v>
      </c>
      <c r="E136" s="4">
        <v>2175</v>
      </c>
      <c r="F136" s="6">
        <f t="shared" si="2"/>
        <v>1087.5</v>
      </c>
      <c r="G136" s="10" t="s">
        <v>463</v>
      </c>
    </row>
    <row r="137" spans="1:7" ht="31.5">
      <c r="A137" s="3" t="s">
        <v>147</v>
      </c>
      <c r="B137" s="5" t="s">
        <v>10</v>
      </c>
      <c r="C137" s="5" t="s">
        <v>306</v>
      </c>
      <c r="D137" s="4">
        <v>7260.45</v>
      </c>
      <c r="E137" s="4">
        <v>7260.45</v>
      </c>
      <c r="F137" s="6">
        <f t="shared" si="2"/>
        <v>3630.23</v>
      </c>
      <c r="G137" s="10" t="s">
        <v>464</v>
      </c>
    </row>
    <row r="138" spans="1:7" ht="31.5">
      <c r="A138" s="3" t="s">
        <v>148</v>
      </c>
      <c r="B138" s="5" t="s">
        <v>50</v>
      </c>
      <c r="C138" s="5" t="s">
        <v>307</v>
      </c>
      <c r="D138" s="4">
        <v>1641</v>
      </c>
      <c r="E138" s="4">
        <v>1641</v>
      </c>
      <c r="F138" s="6">
        <f t="shared" si="2"/>
        <v>820.5</v>
      </c>
      <c r="G138" s="10" t="s">
        <v>465</v>
      </c>
    </row>
    <row r="139" spans="1:7" ht="31.5">
      <c r="A139" s="3" t="s">
        <v>149</v>
      </c>
      <c r="B139" s="5" t="s">
        <v>10</v>
      </c>
      <c r="C139" s="5" t="s">
        <v>222</v>
      </c>
      <c r="D139" s="4">
        <v>11365.16</v>
      </c>
      <c r="E139" s="4">
        <v>11365.16</v>
      </c>
      <c r="F139" s="6">
        <f t="shared" si="2"/>
        <v>5682.58</v>
      </c>
      <c r="G139" s="10" t="s">
        <v>466</v>
      </c>
    </row>
    <row r="140" spans="1:7" ht="31.5">
      <c r="A140" s="3" t="s">
        <v>150</v>
      </c>
      <c r="B140" s="5" t="s">
        <v>50</v>
      </c>
      <c r="C140" s="5" t="s">
        <v>308</v>
      </c>
      <c r="D140" s="4">
        <v>102426</v>
      </c>
      <c r="E140" s="4">
        <v>102426</v>
      </c>
      <c r="F140" s="6">
        <f t="shared" si="2"/>
        <v>51213</v>
      </c>
      <c r="G140" s="10" t="s">
        <v>467</v>
      </c>
    </row>
    <row r="141" spans="1:7" ht="31.5">
      <c r="A141" s="3" t="s">
        <v>151</v>
      </c>
      <c r="B141" s="5" t="s">
        <v>10</v>
      </c>
      <c r="C141" s="5" t="s">
        <v>309</v>
      </c>
      <c r="D141" s="4">
        <v>15372</v>
      </c>
      <c r="E141" s="4">
        <v>15372</v>
      </c>
      <c r="F141" s="6">
        <f t="shared" si="2"/>
        <v>7686</v>
      </c>
      <c r="G141" s="10" t="s">
        <v>468</v>
      </c>
    </row>
    <row r="142" spans="1:7" ht="31.5">
      <c r="A142" s="3" t="s">
        <v>152</v>
      </c>
      <c r="B142" s="5" t="s">
        <v>10</v>
      </c>
      <c r="C142" s="5" t="s">
        <v>310</v>
      </c>
      <c r="D142" s="4">
        <v>19250</v>
      </c>
      <c r="E142" s="4">
        <v>19250</v>
      </c>
      <c r="F142" s="6">
        <f t="shared" si="2"/>
        <v>9625</v>
      </c>
      <c r="G142" s="10" t="s">
        <v>469</v>
      </c>
    </row>
    <row r="143" spans="1:7" ht="31.5">
      <c r="A143" s="3" t="s">
        <v>153</v>
      </c>
      <c r="B143" s="5" t="s">
        <v>10</v>
      </c>
      <c r="C143" s="5" t="s">
        <v>311</v>
      </c>
      <c r="D143" s="4">
        <v>6150</v>
      </c>
      <c r="E143" s="4">
        <v>6150</v>
      </c>
      <c r="F143" s="6">
        <f t="shared" si="2"/>
        <v>3075</v>
      </c>
      <c r="G143" s="10" t="s">
        <v>470</v>
      </c>
    </row>
    <row r="144" spans="1:7" ht="15.75">
      <c r="A144" s="3" t="s">
        <v>154</v>
      </c>
      <c r="B144" s="5" t="s">
        <v>10</v>
      </c>
      <c r="C144" s="5" t="s">
        <v>259</v>
      </c>
      <c r="D144" s="4">
        <v>11832.6</v>
      </c>
      <c r="E144" s="4">
        <v>11832.6</v>
      </c>
      <c r="F144" s="6">
        <f t="shared" si="2"/>
        <v>5916.3</v>
      </c>
      <c r="G144" s="10" t="s">
        <v>471</v>
      </c>
    </row>
    <row r="145" spans="1:7" ht="31.5">
      <c r="A145" s="3" t="s">
        <v>155</v>
      </c>
      <c r="B145" s="5" t="s">
        <v>12</v>
      </c>
      <c r="C145" s="5" t="s">
        <v>312</v>
      </c>
      <c r="D145" s="4">
        <v>457</v>
      </c>
      <c r="E145" s="4">
        <v>457</v>
      </c>
      <c r="F145" s="6">
        <f t="shared" si="2"/>
        <v>228.5</v>
      </c>
      <c r="G145" s="10" t="s">
        <v>472</v>
      </c>
    </row>
    <row r="146" spans="1:7" ht="31.5">
      <c r="A146" s="3" t="s">
        <v>156</v>
      </c>
      <c r="B146" s="5" t="s">
        <v>25</v>
      </c>
      <c r="C146" s="5" t="s">
        <v>313</v>
      </c>
      <c r="D146" s="4">
        <v>6500</v>
      </c>
      <c r="E146" s="4">
        <v>6500</v>
      </c>
      <c r="F146" s="6">
        <f t="shared" si="2"/>
        <v>3250</v>
      </c>
      <c r="G146" s="10" t="s">
        <v>473</v>
      </c>
    </row>
    <row r="147" spans="1:7" ht="31.5">
      <c r="A147" s="3" t="s">
        <v>157</v>
      </c>
      <c r="B147" s="5" t="s">
        <v>10</v>
      </c>
      <c r="C147" s="5" t="s">
        <v>275</v>
      </c>
      <c r="D147" s="4">
        <v>9123.16</v>
      </c>
      <c r="E147" s="4">
        <v>9123.16</v>
      </c>
      <c r="F147" s="6">
        <f t="shared" si="2"/>
        <v>4561.58</v>
      </c>
      <c r="G147" s="10" t="s">
        <v>474</v>
      </c>
    </row>
    <row r="148" spans="1:7" ht="15.75">
      <c r="A148" s="3" t="s">
        <v>158</v>
      </c>
      <c r="B148" s="5" t="s">
        <v>10</v>
      </c>
      <c r="C148" s="5" t="s">
        <v>218</v>
      </c>
      <c r="D148" s="4">
        <v>915</v>
      </c>
      <c r="E148" s="4">
        <v>915</v>
      </c>
      <c r="F148" s="6">
        <f t="shared" si="2"/>
        <v>457.5</v>
      </c>
      <c r="G148" s="10" t="s">
        <v>475</v>
      </c>
    </row>
    <row r="149" spans="1:7" ht="31.5">
      <c r="A149" s="3" t="s">
        <v>159</v>
      </c>
      <c r="B149" s="5" t="s">
        <v>10</v>
      </c>
      <c r="C149" s="5" t="s">
        <v>218</v>
      </c>
      <c r="D149" s="4">
        <v>21916.63</v>
      </c>
      <c r="E149" s="4">
        <v>21916.63</v>
      </c>
      <c r="F149" s="6">
        <f t="shared" si="2"/>
        <v>10958.32</v>
      </c>
      <c r="G149" s="10" t="s">
        <v>476</v>
      </c>
    </row>
    <row r="150" spans="1:7" ht="15.75">
      <c r="A150" s="3" t="s">
        <v>160</v>
      </c>
      <c r="B150" s="5" t="s">
        <v>10</v>
      </c>
      <c r="C150" s="5" t="s">
        <v>222</v>
      </c>
      <c r="D150" s="4">
        <v>77958</v>
      </c>
      <c r="E150" s="4">
        <v>77958</v>
      </c>
      <c r="F150" s="6">
        <f t="shared" si="2"/>
        <v>38979</v>
      </c>
      <c r="G150" s="10" t="s">
        <v>477</v>
      </c>
    </row>
    <row r="151" spans="1:7" ht="31.5">
      <c r="A151" s="3" t="s">
        <v>161</v>
      </c>
      <c r="B151" s="5" t="s">
        <v>10</v>
      </c>
      <c r="C151" s="5" t="s">
        <v>314</v>
      </c>
      <c r="D151" s="4">
        <v>14368.86</v>
      </c>
      <c r="E151" s="4">
        <v>14368.86</v>
      </c>
      <c r="F151" s="6">
        <f t="shared" si="2"/>
        <v>7184.43</v>
      </c>
      <c r="G151" s="10" t="s">
        <v>478</v>
      </c>
    </row>
    <row r="152" spans="1:7" ht="15.75">
      <c r="A152" s="3" t="s">
        <v>162</v>
      </c>
      <c r="B152" s="5" t="s">
        <v>10</v>
      </c>
      <c r="C152" s="5" t="s">
        <v>218</v>
      </c>
      <c r="D152" s="4">
        <v>3308.4</v>
      </c>
      <c r="E152" s="4">
        <v>3308.4</v>
      </c>
      <c r="F152" s="6">
        <f t="shared" si="2"/>
        <v>1654.2</v>
      </c>
      <c r="G152" s="10" t="s">
        <v>479</v>
      </c>
    </row>
    <row r="153" spans="1:7" ht="15.75">
      <c r="A153" s="3" t="s">
        <v>163</v>
      </c>
      <c r="B153" s="5" t="s">
        <v>10</v>
      </c>
      <c r="C153" s="5" t="s">
        <v>280</v>
      </c>
      <c r="D153" s="4">
        <v>6600</v>
      </c>
      <c r="E153" s="4">
        <v>6600</v>
      </c>
      <c r="F153" s="6">
        <f t="shared" si="2"/>
        <v>3300</v>
      </c>
      <c r="G153" s="10" t="s">
        <v>480</v>
      </c>
    </row>
    <row r="154" spans="1:7" ht="31.5">
      <c r="A154" s="3" t="s">
        <v>164</v>
      </c>
      <c r="B154" s="5" t="s">
        <v>50</v>
      </c>
      <c r="C154" s="5" t="s">
        <v>315</v>
      </c>
      <c r="D154" s="4">
        <v>9128</v>
      </c>
      <c r="E154" s="4">
        <v>9128</v>
      </c>
      <c r="F154" s="6">
        <f t="shared" si="2"/>
        <v>4564</v>
      </c>
      <c r="G154" s="10" t="s">
        <v>481</v>
      </c>
    </row>
    <row r="155" spans="1:7" ht="31.5">
      <c r="A155" s="3" t="s">
        <v>165</v>
      </c>
      <c r="B155" s="5" t="s">
        <v>25</v>
      </c>
      <c r="C155" s="5" t="s">
        <v>233</v>
      </c>
      <c r="D155" s="4">
        <v>2600</v>
      </c>
      <c r="E155" s="4">
        <v>2600</v>
      </c>
      <c r="F155" s="6">
        <f t="shared" si="2"/>
        <v>1300</v>
      </c>
      <c r="G155" s="10" t="s">
        <v>482</v>
      </c>
    </row>
    <row r="156" spans="1:7" ht="47.25">
      <c r="A156" s="3" t="s">
        <v>166</v>
      </c>
      <c r="B156" s="5" t="s">
        <v>10</v>
      </c>
      <c r="C156" s="5" t="s">
        <v>218</v>
      </c>
      <c r="D156" s="4">
        <v>6509.4</v>
      </c>
      <c r="E156" s="4">
        <v>6509.4</v>
      </c>
      <c r="F156" s="6">
        <f t="shared" si="2"/>
        <v>3254.7</v>
      </c>
      <c r="G156" s="10" t="s">
        <v>483</v>
      </c>
    </row>
    <row r="157" spans="1:7" ht="31.5">
      <c r="A157" s="3" t="s">
        <v>167</v>
      </c>
      <c r="B157" s="5" t="s">
        <v>10</v>
      </c>
      <c r="C157" s="5" t="s">
        <v>218</v>
      </c>
      <c r="D157" s="4">
        <v>34050</v>
      </c>
      <c r="E157" s="4">
        <v>34050</v>
      </c>
      <c r="F157" s="6">
        <f t="shared" si="2"/>
        <v>17025</v>
      </c>
      <c r="G157" s="10" t="s">
        <v>484</v>
      </c>
    </row>
    <row r="158" spans="1:7" ht="31.5">
      <c r="A158" s="3" t="s">
        <v>168</v>
      </c>
      <c r="B158" s="5" t="s">
        <v>10</v>
      </c>
      <c r="C158" s="5" t="s">
        <v>316</v>
      </c>
      <c r="D158" s="4">
        <v>52079.08</v>
      </c>
      <c r="E158" s="4">
        <v>52079.08</v>
      </c>
      <c r="F158" s="6">
        <f t="shared" si="2"/>
        <v>26039.54</v>
      </c>
      <c r="G158" s="10" t="s">
        <v>485</v>
      </c>
    </row>
    <row r="159" spans="1:7" ht="47.25">
      <c r="A159" s="3" t="s">
        <v>169</v>
      </c>
      <c r="B159" s="5" t="s">
        <v>10</v>
      </c>
      <c r="C159" s="5" t="s">
        <v>218</v>
      </c>
      <c r="D159" s="4">
        <v>2678.37</v>
      </c>
      <c r="E159" s="4">
        <v>2678.37</v>
      </c>
      <c r="F159" s="6">
        <f t="shared" si="2"/>
        <v>1339.19</v>
      </c>
      <c r="G159" s="10" t="s">
        <v>486</v>
      </c>
    </row>
    <row r="160" spans="1:7" ht="47.25">
      <c r="A160" s="3" t="s">
        <v>170</v>
      </c>
      <c r="B160" s="5" t="s">
        <v>25</v>
      </c>
      <c r="C160" s="5" t="s">
        <v>317</v>
      </c>
      <c r="D160" s="4">
        <v>55600</v>
      </c>
      <c r="E160" s="4">
        <v>55600</v>
      </c>
      <c r="F160" s="6">
        <f t="shared" si="2"/>
        <v>27800</v>
      </c>
      <c r="G160" s="10" t="s">
        <v>487</v>
      </c>
    </row>
    <row r="161" spans="1:7" ht="31.5">
      <c r="A161" s="3" t="s">
        <v>171</v>
      </c>
      <c r="B161" s="5" t="s">
        <v>10</v>
      </c>
      <c r="C161" s="5" t="s">
        <v>218</v>
      </c>
      <c r="D161" s="4">
        <v>9200</v>
      </c>
      <c r="E161" s="4">
        <v>9200</v>
      </c>
      <c r="F161" s="6">
        <f t="shared" si="2"/>
        <v>4600</v>
      </c>
      <c r="G161" s="10" t="s">
        <v>488</v>
      </c>
    </row>
    <row r="162" spans="1:7" ht="31.5">
      <c r="A162" s="3" t="s">
        <v>172</v>
      </c>
      <c r="B162" s="5" t="s">
        <v>50</v>
      </c>
      <c r="C162" s="5" t="s">
        <v>318</v>
      </c>
      <c r="D162" s="4">
        <v>9024.6200000000008</v>
      </c>
      <c r="E162" s="4">
        <v>9024.6200000000008</v>
      </c>
      <c r="F162" s="6">
        <f t="shared" si="2"/>
        <v>4512.3100000000004</v>
      </c>
      <c r="G162" s="10" t="s">
        <v>489</v>
      </c>
    </row>
    <row r="163" spans="1:7" ht="47.25">
      <c r="A163" s="3" t="s">
        <v>173</v>
      </c>
      <c r="B163" s="5" t="s">
        <v>50</v>
      </c>
      <c r="C163" s="5" t="s">
        <v>265</v>
      </c>
      <c r="D163" s="4">
        <v>1677</v>
      </c>
      <c r="E163" s="4">
        <v>1677</v>
      </c>
      <c r="F163" s="6">
        <f t="shared" si="2"/>
        <v>838.5</v>
      </c>
      <c r="G163" s="10" t="s">
        <v>490</v>
      </c>
    </row>
    <row r="164" spans="1:7" ht="31.5">
      <c r="A164" s="3" t="s">
        <v>174</v>
      </c>
      <c r="B164" s="5" t="s">
        <v>10</v>
      </c>
      <c r="C164" s="5" t="s">
        <v>218</v>
      </c>
      <c r="D164" s="4">
        <v>32234.57</v>
      </c>
      <c r="E164" s="4">
        <v>32234.57</v>
      </c>
      <c r="F164" s="6">
        <f t="shared" si="2"/>
        <v>16117.29</v>
      </c>
      <c r="G164" s="10" t="s">
        <v>491</v>
      </c>
    </row>
    <row r="165" spans="1:7" ht="47.25">
      <c r="A165" s="3" t="s">
        <v>175</v>
      </c>
      <c r="B165" s="5" t="s">
        <v>10</v>
      </c>
      <c r="C165" s="5" t="s">
        <v>218</v>
      </c>
      <c r="D165" s="4">
        <v>37739.4</v>
      </c>
      <c r="E165" s="4">
        <v>37739.4</v>
      </c>
      <c r="F165" s="6">
        <f t="shared" si="2"/>
        <v>18869.7</v>
      </c>
      <c r="G165" s="10" t="s">
        <v>492</v>
      </c>
    </row>
    <row r="166" spans="1:7" ht="31.5">
      <c r="A166" s="3" t="s">
        <v>176</v>
      </c>
      <c r="B166" s="5" t="s">
        <v>25</v>
      </c>
      <c r="C166" s="5" t="s">
        <v>262</v>
      </c>
      <c r="D166" s="4">
        <v>1763</v>
      </c>
      <c r="E166" s="4">
        <v>1763</v>
      </c>
      <c r="F166" s="6">
        <f t="shared" si="2"/>
        <v>881.5</v>
      </c>
      <c r="G166" s="10" t="s">
        <v>493</v>
      </c>
    </row>
    <row r="167" spans="1:7" ht="47.25">
      <c r="A167" s="3" t="s">
        <v>177</v>
      </c>
      <c r="B167" s="5" t="s">
        <v>25</v>
      </c>
      <c r="C167" s="5" t="s">
        <v>227</v>
      </c>
      <c r="D167" s="4">
        <v>6376.93</v>
      </c>
      <c r="E167" s="4">
        <v>6376.93</v>
      </c>
      <c r="F167" s="6">
        <f t="shared" si="2"/>
        <v>3188.47</v>
      </c>
      <c r="G167" s="10" t="s">
        <v>494</v>
      </c>
    </row>
    <row r="168" spans="1:7" ht="31.5">
      <c r="A168" s="3" t="s">
        <v>178</v>
      </c>
      <c r="B168" s="5" t="s">
        <v>10</v>
      </c>
      <c r="C168" s="5" t="s">
        <v>218</v>
      </c>
      <c r="D168" s="4">
        <v>4514</v>
      </c>
      <c r="E168" s="4">
        <v>4514</v>
      </c>
      <c r="F168" s="6">
        <f t="shared" si="2"/>
        <v>2257</v>
      </c>
      <c r="G168" s="10" t="s">
        <v>495</v>
      </c>
    </row>
    <row r="169" spans="1:7" ht="31.5">
      <c r="A169" s="3" t="s">
        <v>179</v>
      </c>
      <c r="B169" s="5" t="s">
        <v>25</v>
      </c>
      <c r="C169" s="5" t="s">
        <v>319</v>
      </c>
      <c r="D169" s="4">
        <v>5062.57</v>
      </c>
      <c r="E169" s="4">
        <v>5062.57</v>
      </c>
      <c r="F169" s="6">
        <f t="shared" si="2"/>
        <v>2531.29</v>
      </c>
      <c r="G169" s="10" t="s">
        <v>496</v>
      </c>
    </row>
    <row r="170" spans="1:7" ht="15.75">
      <c r="A170" s="3" t="s">
        <v>180</v>
      </c>
      <c r="B170" s="5" t="s">
        <v>10</v>
      </c>
      <c r="C170" s="5" t="s">
        <v>256</v>
      </c>
      <c r="D170" s="4">
        <v>7371</v>
      </c>
      <c r="E170" s="4">
        <v>7371</v>
      </c>
      <c r="F170" s="6">
        <f t="shared" si="2"/>
        <v>3685.5</v>
      </c>
      <c r="G170" s="10" t="s">
        <v>497</v>
      </c>
    </row>
    <row r="171" spans="1:7" ht="31.5">
      <c r="A171" s="3" t="s">
        <v>181</v>
      </c>
      <c r="B171" s="5" t="s">
        <v>10</v>
      </c>
      <c r="C171" s="5" t="s">
        <v>320</v>
      </c>
      <c r="D171" s="4">
        <v>5947.51</v>
      </c>
      <c r="E171" s="4">
        <v>5947.51</v>
      </c>
      <c r="F171" s="6">
        <f t="shared" si="2"/>
        <v>2973.76</v>
      </c>
      <c r="G171" s="10" t="s">
        <v>498</v>
      </c>
    </row>
    <row r="172" spans="1:7" ht="31.5">
      <c r="A172" s="3" t="s">
        <v>182</v>
      </c>
      <c r="B172" s="5" t="s">
        <v>10</v>
      </c>
      <c r="C172" s="5" t="s">
        <v>218</v>
      </c>
      <c r="D172" s="4">
        <v>1800</v>
      </c>
      <c r="E172" s="4">
        <v>1800</v>
      </c>
      <c r="F172" s="6">
        <f t="shared" si="2"/>
        <v>900</v>
      </c>
      <c r="G172" s="10" t="s">
        <v>499</v>
      </c>
    </row>
    <row r="173" spans="1:7" ht="63">
      <c r="A173" s="3" t="s">
        <v>183</v>
      </c>
      <c r="B173" s="5" t="s">
        <v>10</v>
      </c>
      <c r="C173" s="5" t="s">
        <v>218</v>
      </c>
      <c r="D173" s="4">
        <v>1170</v>
      </c>
      <c r="E173" s="4">
        <v>1170</v>
      </c>
      <c r="F173" s="6">
        <f t="shared" si="2"/>
        <v>585</v>
      </c>
      <c r="G173" s="10" t="s">
        <v>500</v>
      </c>
    </row>
    <row r="174" spans="1:7" ht="31.5">
      <c r="A174" s="3" t="s">
        <v>184</v>
      </c>
      <c r="B174" s="5" t="s">
        <v>10</v>
      </c>
      <c r="C174" s="5" t="s">
        <v>218</v>
      </c>
      <c r="D174" s="4">
        <v>2806</v>
      </c>
      <c r="E174" s="4">
        <v>2806</v>
      </c>
      <c r="F174" s="6">
        <f t="shared" si="2"/>
        <v>1403</v>
      </c>
      <c r="G174" s="10" t="s">
        <v>501</v>
      </c>
    </row>
    <row r="175" spans="1:7" ht="15.75">
      <c r="A175" s="3" t="s">
        <v>185</v>
      </c>
      <c r="B175" s="5" t="s">
        <v>10</v>
      </c>
      <c r="C175" s="5" t="s">
        <v>218</v>
      </c>
      <c r="D175" s="4">
        <v>950</v>
      </c>
      <c r="E175" s="4">
        <v>950</v>
      </c>
      <c r="F175" s="6">
        <f t="shared" si="2"/>
        <v>475</v>
      </c>
      <c r="G175" s="10" t="s">
        <v>502</v>
      </c>
    </row>
    <row r="176" spans="1:7" ht="31.5">
      <c r="A176" s="3" t="s">
        <v>186</v>
      </c>
      <c r="B176" s="5" t="s">
        <v>50</v>
      </c>
      <c r="C176" s="5" t="s">
        <v>321</v>
      </c>
      <c r="D176" s="4">
        <v>16290</v>
      </c>
      <c r="E176" s="4">
        <v>16290</v>
      </c>
      <c r="F176" s="6">
        <f t="shared" si="2"/>
        <v>8145</v>
      </c>
      <c r="G176" s="10" t="s">
        <v>503</v>
      </c>
    </row>
    <row r="177" spans="1:7" ht="47.25">
      <c r="A177" s="3" t="s">
        <v>187</v>
      </c>
      <c r="B177" s="5" t="s">
        <v>50</v>
      </c>
      <c r="C177" s="5" t="s">
        <v>322</v>
      </c>
      <c r="D177" s="4">
        <v>8638.0400000000009</v>
      </c>
      <c r="E177" s="4">
        <v>8638.0400000000009</v>
      </c>
      <c r="F177" s="6">
        <f t="shared" si="2"/>
        <v>4319.0200000000004</v>
      </c>
      <c r="G177" s="10" t="s">
        <v>504</v>
      </c>
    </row>
    <row r="178" spans="1:7" ht="31.5">
      <c r="A178" s="3" t="s">
        <v>188</v>
      </c>
      <c r="B178" s="5" t="s">
        <v>10</v>
      </c>
      <c r="C178" s="5" t="s">
        <v>218</v>
      </c>
      <c r="D178" s="4">
        <v>3160</v>
      </c>
      <c r="E178" s="4">
        <v>3160</v>
      </c>
      <c r="F178" s="6">
        <f t="shared" si="2"/>
        <v>1580</v>
      </c>
      <c r="G178" s="10" t="s">
        <v>505</v>
      </c>
    </row>
    <row r="179" spans="1:7" ht="31.5">
      <c r="A179" s="3" t="s">
        <v>189</v>
      </c>
      <c r="B179" s="5" t="s">
        <v>10</v>
      </c>
      <c r="C179" s="5" t="s">
        <v>323</v>
      </c>
      <c r="D179" s="4">
        <v>25107.200000000001</v>
      </c>
      <c r="E179" s="4">
        <v>25107.200000000001</v>
      </c>
      <c r="F179" s="6">
        <f t="shared" si="2"/>
        <v>12553.6</v>
      </c>
      <c r="G179" s="10" t="s">
        <v>506</v>
      </c>
    </row>
    <row r="180" spans="1:7" ht="15.75">
      <c r="A180" s="3" t="s">
        <v>190</v>
      </c>
      <c r="B180" s="5" t="s">
        <v>50</v>
      </c>
      <c r="C180" s="5" t="s">
        <v>324</v>
      </c>
      <c r="D180" s="4">
        <v>7521.27</v>
      </c>
      <c r="E180" s="4">
        <v>7521.27</v>
      </c>
      <c r="F180" s="6">
        <f t="shared" si="2"/>
        <v>3760.64</v>
      </c>
      <c r="G180" s="10" t="s">
        <v>507</v>
      </c>
    </row>
    <row r="181" spans="1:7" ht="31.5">
      <c r="A181" s="3" t="s">
        <v>191</v>
      </c>
      <c r="B181" s="5" t="s">
        <v>10</v>
      </c>
      <c r="C181" s="5" t="s">
        <v>299</v>
      </c>
      <c r="D181" s="4">
        <v>3253.03</v>
      </c>
      <c r="E181" s="4">
        <v>3253.03</v>
      </c>
      <c r="F181" s="6">
        <f t="shared" si="2"/>
        <v>1626.52</v>
      </c>
      <c r="G181" s="10" t="s">
        <v>508</v>
      </c>
    </row>
    <row r="182" spans="1:7" ht="31.5">
      <c r="A182" s="3" t="s">
        <v>192</v>
      </c>
      <c r="B182" s="5" t="s">
        <v>50</v>
      </c>
      <c r="C182" s="5" t="s">
        <v>325</v>
      </c>
      <c r="D182" s="4">
        <v>113948</v>
      </c>
      <c r="E182" s="4">
        <v>113948</v>
      </c>
      <c r="F182" s="6">
        <f t="shared" si="2"/>
        <v>56974</v>
      </c>
      <c r="G182" s="10" t="s">
        <v>509</v>
      </c>
    </row>
    <row r="183" spans="1:7" ht="15.75">
      <c r="A183" s="3" t="s">
        <v>193</v>
      </c>
      <c r="B183" s="5" t="s">
        <v>12</v>
      </c>
      <c r="C183" s="5" t="s">
        <v>326</v>
      </c>
      <c r="D183" s="4">
        <v>3900</v>
      </c>
      <c r="E183" s="4">
        <v>3900</v>
      </c>
      <c r="F183" s="6">
        <f t="shared" si="2"/>
        <v>1950</v>
      </c>
      <c r="G183" s="10" t="s">
        <v>510</v>
      </c>
    </row>
    <row r="184" spans="1:7" ht="31.5">
      <c r="A184" s="3" t="s">
        <v>194</v>
      </c>
      <c r="B184" s="5" t="s">
        <v>12</v>
      </c>
      <c r="C184" s="5" t="s">
        <v>327</v>
      </c>
      <c r="D184" s="4">
        <v>2925</v>
      </c>
      <c r="E184" s="4">
        <v>2925</v>
      </c>
      <c r="F184" s="6">
        <f t="shared" si="2"/>
        <v>1462.5</v>
      </c>
      <c r="G184" s="10" t="s">
        <v>511</v>
      </c>
    </row>
    <row r="185" spans="1:7" ht="31.5">
      <c r="A185" s="3" t="s">
        <v>195</v>
      </c>
      <c r="B185" s="5" t="s">
        <v>12</v>
      </c>
      <c r="C185" s="5" t="s">
        <v>328</v>
      </c>
      <c r="D185" s="4">
        <v>46954.5</v>
      </c>
      <c r="E185" s="4">
        <v>46954.5</v>
      </c>
      <c r="F185" s="6">
        <f t="shared" si="2"/>
        <v>23477.25</v>
      </c>
      <c r="G185" s="10" t="s">
        <v>512</v>
      </c>
    </row>
    <row r="186" spans="1:7" ht="15.75">
      <c r="A186" s="3" t="s">
        <v>196</v>
      </c>
      <c r="B186" s="5" t="s">
        <v>10</v>
      </c>
      <c r="C186" s="5" t="s">
        <v>218</v>
      </c>
      <c r="D186" s="4">
        <v>3679</v>
      </c>
      <c r="E186" s="4">
        <v>3679</v>
      </c>
      <c r="F186" s="6">
        <f t="shared" si="2"/>
        <v>1839.5</v>
      </c>
      <c r="G186" s="10" t="s">
        <v>513</v>
      </c>
    </row>
    <row r="187" spans="1:7" ht="31.5">
      <c r="A187" s="3" t="s">
        <v>197</v>
      </c>
      <c r="B187" s="5" t="s">
        <v>25</v>
      </c>
      <c r="C187" s="5" t="s">
        <v>229</v>
      </c>
      <c r="D187" s="4">
        <v>12350</v>
      </c>
      <c r="E187" s="4">
        <v>12350</v>
      </c>
      <c r="F187" s="6">
        <f t="shared" si="2"/>
        <v>6175</v>
      </c>
      <c r="G187" s="10" t="s">
        <v>514</v>
      </c>
    </row>
    <row r="188" spans="1:7" ht="31.5">
      <c r="A188" s="3" t="s">
        <v>198</v>
      </c>
      <c r="B188" s="5" t="s">
        <v>25</v>
      </c>
      <c r="C188" s="5" t="s">
        <v>233</v>
      </c>
      <c r="D188" s="4">
        <v>44600</v>
      </c>
      <c r="E188" s="4">
        <v>44600</v>
      </c>
      <c r="F188" s="6">
        <f t="shared" si="2"/>
        <v>22300</v>
      </c>
      <c r="G188" s="10" t="s">
        <v>515</v>
      </c>
    </row>
    <row r="189" spans="1:7" ht="15.75">
      <c r="A189" s="3" t="s">
        <v>199</v>
      </c>
      <c r="B189" s="5" t="s">
        <v>50</v>
      </c>
      <c r="C189" s="5" t="s">
        <v>329</v>
      </c>
      <c r="D189" s="4">
        <v>9000</v>
      </c>
      <c r="E189" s="4">
        <v>9000</v>
      </c>
      <c r="F189" s="6">
        <f t="shared" si="2"/>
        <v>4500</v>
      </c>
      <c r="G189" s="10" t="s">
        <v>516</v>
      </c>
    </row>
    <row r="190" spans="1:7" ht="15.75">
      <c r="A190" s="3" t="s">
        <v>200</v>
      </c>
      <c r="B190" s="5" t="s">
        <v>10</v>
      </c>
      <c r="C190" s="5" t="s">
        <v>330</v>
      </c>
      <c r="D190" s="4">
        <v>3500</v>
      </c>
      <c r="E190" s="4">
        <v>3500</v>
      </c>
      <c r="F190" s="6">
        <f t="shared" si="2"/>
        <v>1750</v>
      </c>
      <c r="G190" s="10" t="s">
        <v>517</v>
      </c>
    </row>
    <row r="191" spans="1:7" ht="15.75">
      <c r="A191" s="3" t="s">
        <v>201</v>
      </c>
      <c r="B191" s="5" t="s">
        <v>10</v>
      </c>
      <c r="C191" s="5" t="s">
        <v>234</v>
      </c>
      <c r="D191" s="4">
        <v>5878</v>
      </c>
      <c r="E191" s="4">
        <v>5878</v>
      </c>
      <c r="F191" s="6">
        <f t="shared" si="2"/>
        <v>2939</v>
      </c>
      <c r="G191" s="10" t="s">
        <v>518</v>
      </c>
    </row>
    <row r="192" spans="1:7" ht="15.75">
      <c r="A192" s="3" t="s">
        <v>202</v>
      </c>
      <c r="B192" s="5" t="s">
        <v>50</v>
      </c>
      <c r="C192" s="5" t="s">
        <v>331</v>
      </c>
      <c r="D192" s="4">
        <v>29245</v>
      </c>
      <c r="E192" s="4">
        <v>29245</v>
      </c>
      <c r="F192" s="6">
        <f t="shared" si="2"/>
        <v>14622.5</v>
      </c>
      <c r="G192" s="10" t="s">
        <v>519</v>
      </c>
    </row>
    <row r="193" spans="1:7" ht="15.75">
      <c r="A193" s="3" t="s">
        <v>203</v>
      </c>
      <c r="B193" s="5" t="s">
        <v>50</v>
      </c>
      <c r="C193" s="5" t="s">
        <v>332</v>
      </c>
      <c r="D193" s="4">
        <v>3218.64</v>
      </c>
      <c r="E193" s="4">
        <v>3218.64</v>
      </c>
      <c r="F193" s="6">
        <f t="shared" si="2"/>
        <v>1609.32</v>
      </c>
      <c r="G193" s="10" t="s">
        <v>520</v>
      </c>
    </row>
    <row r="194" spans="1:7" ht="47.25">
      <c r="A194" s="3" t="s">
        <v>204</v>
      </c>
      <c r="B194" s="5" t="s">
        <v>10</v>
      </c>
      <c r="C194" s="5" t="s">
        <v>218</v>
      </c>
      <c r="D194" s="4">
        <v>189300</v>
      </c>
      <c r="E194" s="4">
        <v>189300</v>
      </c>
      <c r="F194" s="6">
        <f t="shared" si="2"/>
        <v>94650</v>
      </c>
      <c r="G194" s="10" t="s">
        <v>521</v>
      </c>
    </row>
    <row r="195" spans="1:7" ht="47.25">
      <c r="A195" s="3" t="s">
        <v>205</v>
      </c>
      <c r="B195" s="5" t="s">
        <v>10</v>
      </c>
      <c r="C195" s="5" t="s">
        <v>218</v>
      </c>
      <c r="D195" s="4">
        <v>4427.32</v>
      </c>
      <c r="E195" s="4">
        <v>4427.32</v>
      </c>
      <c r="F195" s="6">
        <f t="shared" ref="F195:F208" si="3">ROUND((E195*50%),2)</f>
        <v>2213.66</v>
      </c>
      <c r="G195" s="10" t="s">
        <v>522</v>
      </c>
    </row>
    <row r="196" spans="1:7" ht="15.75">
      <c r="A196" s="3" t="s">
        <v>8</v>
      </c>
      <c r="B196" s="5" t="s">
        <v>10</v>
      </c>
      <c r="C196" s="5" t="s">
        <v>218</v>
      </c>
      <c r="D196" s="4">
        <v>133221.06</v>
      </c>
      <c r="E196" s="4">
        <v>133221.06</v>
      </c>
      <c r="F196" s="6">
        <f t="shared" si="3"/>
        <v>66610.53</v>
      </c>
      <c r="G196" s="10">
        <v>80143490581</v>
      </c>
    </row>
    <row r="197" spans="1:7" ht="15.75">
      <c r="A197" s="3" t="s">
        <v>206</v>
      </c>
      <c r="B197" s="5" t="s">
        <v>10</v>
      </c>
      <c r="C197" s="5" t="s">
        <v>218</v>
      </c>
      <c r="D197" s="4">
        <v>67060.960000000006</v>
      </c>
      <c r="E197" s="4">
        <v>67060.960000000006</v>
      </c>
      <c r="F197" s="6">
        <f t="shared" si="3"/>
        <v>33530.480000000003</v>
      </c>
      <c r="G197" s="10" t="s">
        <v>523</v>
      </c>
    </row>
    <row r="198" spans="1:7" ht="15.75">
      <c r="A198" s="3" t="s">
        <v>207</v>
      </c>
      <c r="B198" s="5" t="s">
        <v>10</v>
      </c>
      <c r="C198" s="5" t="s">
        <v>218</v>
      </c>
      <c r="D198" s="4">
        <v>12650.1</v>
      </c>
      <c r="E198" s="4">
        <v>12650.1</v>
      </c>
      <c r="F198" s="6">
        <f t="shared" si="3"/>
        <v>6325.05</v>
      </c>
      <c r="G198" s="10" t="s">
        <v>524</v>
      </c>
    </row>
    <row r="199" spans="1:7" ht="15.75">
      <c r="A199" s="3" t="s">
        <v>208</v>
      </c>
      <c r="B199" s="5" t="s">
        <v>10</v>
      </c>
      <c r="C199" s="5" t="s">
        <v>218</v>
      </c>
      <c r="D199" s="4">
        <v>8591.01</v>
      </c>
      <c r="E199" s="4">
        <v>8591.01</v>
      </c>
      <c r="F199" s="6">
        <f t="shared" si="3"/>
        <v>4295.51</v>
      </c>
      <c r="G199" s="10" t="s">
        <v>525</v>
      </c>
    </row>
    <row r="200" spans="1:7" ht="31.5">
      <c r="A200" s="3" t="s">
        <v>209</v>
      </c>
      <c r="B200" s="5" t="s">
        <v>10</v>
      </c>
      <c r="C200" s="5" t="s">
        <v>218</v>
      </c>
      <c r="D200" s="4">
        <v>25000</v>
      </c>
      <c r="E200" s="4">
        <v>25000</v>
      </c>
      <c r="F200" s="6">
        <f t="shared" si="3"/>
        <v>12500</v>
      </c>
      <c r="G200" s="10" t="s">
        <v>526</v>
      </c>
    </row>
    <row r="201" spans="1:7" ht="15.75">
      <c r="A201" s="9" t="s">
        <v>210</v>
      </c>
      <c r="B201" s="5" t="s">
        <v>10</v>
      </c>
      <c r="C201" s="5" t="s">
        <v>218</v>
      </c>
      <c r="D201" s="4">
        <v>9343.7800000000007</v>
      </c>
      <c r="E201" s="4">
        <v>9343.7800000000007</v>
      </c>
      <c r="F201" s="6">
        <f t="shared" si="3"/>
        <v>4671.8900000000003</v>
      </c>
      <c r="G201" s="10" t="s">
        <v>527</v>
      </c>
    </row>
    <row r="202" spans="1:7" ht="31.5">
      <c r="A202" s="3" t="s">
        <v>211</v>
      </c>
      <c r="B202" s="5" t="s">
        <v>10</v>
      </c>
      <c r="C202" s="5" t="s">
        <v>218</v>
      </c>
      <c r="D202" s="4">
        <v>10203.41</v>
      </c>
      <c r="E202" s="4">
        <v>10203.41</v>
      </c>
      <c r="F202" s="6">
        <f t="shared" si="3"/>
        <v>5101.71</v>
      </c>
      <c r="G202" s="10" t="s">
        <v>528</v>
      </c>
    </row>
    <row r="203" spans="1:7" ht="15.75">
      <c r="A203" s="3" t="s">
        <v>212</v>
      </c>
      <c r="B203" s="5" t="s">
        <v>50</v>
      </c>
      <c r="C203" s="5" t="s">
        <v>333</v>
      </c>
      <c r="D203" s="4">
        <v>296.45999999999998</v>
      </c>
      <c r="E203" s="4">
        <v>296.45999999999998</v>
      </c>
      <c r="F203" s="6">
        <f t="shared" si="3"/>
        <v>148.22999999999999</v>
      </c>
      <c r="G203" s="10" t="s">
        <v>529</v>
      </c>
    </row>
    <row r="204" spans="1:7" ht="31.5">
      <c r="A204" s="3" t="s">
        <v>213</v>
      </c>
      <c r="B204" s="5" t="s">
        <v>10</v>
      </c>
      <c r="C204" s="5" t="s">
        <v>235</v>
      </c>
      <c r="D204" s="4">
        <v>18776.900000000001</v>
      </c>
      <c r="E204" s="4">
        <v>18776.900000000001</v>
      </c>
      <c r="F204" s="6">
        <f t="shared" si="3"/>
        <v>9388.4500000000007</v>
      </c>
      <c r="G204" s="10" t="s">
        <v>530</v>
      </c>
    </row>
    <row r="205" spans="1:7" ht="31.5">
      <c r="A205" s="3" t="s">
        <v>214</v>
      </c>
      <c r="B205" s="5" t="s">
        <v>25</v>
      </c>
      <c r="C205" s="5" t="s">
        <v>334</v>
      </c>
      <c r="D205" s="4">
        <v>139959.76</v>
      </c>
      <c r="E205" s="4">
        <v>139959.76</v>
      </c>
      <c r="F205" s="6">
        <f t="shared" si="3"/>
        <v>69979.88</v>
      </c>
      <c r="G205" s="10" t="s">
        <v>531</v>
      </c>
    </row>
    <row r="206" spans="1:7" ht="31.5">
      <c r="A206" s="3" t="s">
        <v>215</v>
      </c>
      <c r="B206" s="5" t="s">
        <v>10</v>
      </c>
      <c r="C206" s="5" t="s">
        <v>335</v>
      </c>
      <c r="D206" s="4">
        <v>7874.01</v>
      </c>
      <c r="E206" s="4">
        <v>7874.01</v>
      </c>
      <c r="F206" s="6">
        <f t="shared" si="3"/>
        <v>3937.01</v>
      </c>
      <c r="G206" s="10" t="s">
        <v>532</v>
      </c>
    </row>
    <row r="207" spans="1:7" ht="31.5">
      <c r="A207" s="3" t="s">
        <v>216</v>
      </c>
      <c r="B207" s="5" t="s">
        <v>10</v>
      </c>
      <c r="C207" s="5" t="s">
        <v>336</v>
      </c>
      <c r="D207" s="4">
        <v>3204.69</v>
      </c>
      <c r="E207" s="4">
        <v>3204.69</v>
      </c>
      <c r="F207" s="6">
        <f t="shared" si="3"/>
        <v>1602.35</v>
      </c>
      <c r="G207" s="10" t="s">
        <v>533</v>
      </c>
    </row>
    <row r="208" spans="1:7" ht="31.5">
      <c r="A208" s="3" t="s">
        <v>217</v>
      </c>
      <c r="B208" s="5" t="s">
        <v>50</v>
      </c>
      <c r="C208" s="5" t="s">
        <v>337</v>
      </c>
      <c r="D208" s="4">
        <v>154818</v>
      </c>
      <c r="E208" s="4">
        <v>154818</v>
      </c>
      <c r="F208" s="6">
        <f t="shared" si="3"/>
        <v>77409</v>
      </c>
      <c r="G208" s="10" t="s">
        <v>534</v>
      </c>
    </row>
    <row r="209" spans="1:7" ht="15.75">
      <c r="A209" s="17" t="s">
        <v>4</v>
      </c>
      <c r="B209" s="17"/>
      <c r="C209" s="17"/>
      <c r="D209" s="11">
        <f>SUM(D3:D208)</f>
        <v>4206273.9699999988</v>
      </c>
      <c r="E209" s="11">
        <f>SUM(E3:E208)</f>
        <v>4206273.9699999988</v>
      </c>
      <c r="F209" s="11">
        <f>SUM(F3:F208)</f>
        <v>2103137.21</v>
      </c>
      <c r="G209" s="10"/>
    </row>
  </sheetData>
  <mergeCells count="2">
    <mergeCell ref="A1:F1"/>
    <mergeCell ref="A209:C209"/>
  </mergeCells>
  <pageMargins left="0.7" right="0.7" top="0.75" bottom="0.75" header="0.3" footer="0.3"/>
  <pageSetup paperSize="9" scale="60" fitToWidth="0" fitToHeight="0" orientation="portrait" r:id="rId1"/>
  <ignoredErrors>
    <ignoredError sqref="G5:G6 G3 G10:G45 G47:G194 G195 G197:G20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2023-06-07T10:25:47Z</dcterms:modified>
</cp:coreProperties>
</file>