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gmassanisso\Desktop\REGIONI 719\LIGURIA\"/>
    </mc:Choice>
  </mc:AlternateContent>
  <bookViews>
    <workbookView xWindow="0" yWindow="0" windowWidth="19050" windowHeight="10905"/>
  </bookViews>
  <sheets>
    <sheet name="REGIONE_LIGURIA" sheetId="1" r:id="rId1"/>
  </sheets>
  <definedNames>
    <definedName name="_xlnm._FilterDatabase" localSheetId="0" hidden="1">REGIONE_LIGURIA!$A$2:$H$78</definedName>
    <definedName name="Excel_BuiltIn_Print_Area" localSheetId="0">"""([$'RIPRISTINO CAPACITA'' OPERATVA SERVIZIO NAZIONALE PC'.$A$1:.$E$182];[$'RIPRISTINO CAPACITA'' OPERATVA SERVIZIO NAZIONALE PC'.$A$1:.$E$182])"""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 l="1"/>
  <c r="D78" i="1"/>
  <c r="E78" i="1"/>
</calcChain>
</file>

<file path=xl/sharedStrings.xml><?xml version="1.0" encoding="utf-8"?>
<sst xmlns="http://schemas.openxmlformats.org/spreadsheetml/2006/main" count="261" uniqueCount="164">
  <si>
    <t>REGIONE LIGURIA</t>
  </si>
  <si>
    <t xml:space="preserve"> DENOMINAZIONE
ORGANIZZAZIONE</t>
  </si>
  <si>
    <t>PROV</t>
  </si>
  <si>
    <t>COMUNE</t>
  </si>
  <si>
    <t>IMPORTO 
PROGETTO</t>
  </si>
  <si>
    <t>IMPORTO FINANZIAMENTO</t>
  </si>
  <si>
    <t>ACCONTO 50%</t>
  </si>
  <si>
    <t>CODICE FISCALE</t>
  </si>
  <si>
    <t>GE</t>
  </si>
  <si>
    <t>GENOVA</t>
  </si>
  <si>
    <t>GRUPPO COMUNALE DI PC GENOVA</t>
  </si>
  <si>
    <t>ORGANIZZAZIONE EUROPEA VVF VOLONTARI PC</t>
  </si>
  <si>
    <t>RADIO CLUB LEVANTE</t>
  </si>
  <si>
    <t>LAVAGNA</t>
  </si>
  <si>
    <t>COORDINAMENTO ALPINI LIGURIA</t>
  </si>
  <si>
    <t>P.A. CROCE VERDE CHIAVARESE</t>
  </si>
  <si>
    <t>CHIAVARI</t>
  </si>
  <si>
    <t>ASSOCIAZIONE VOLONTARI GRUPPO LUPO ODV</t>
  </si>
  <si>
    <t>SANTA MARGHERITA LIGURE</t>
  </si>
  <si>
    <t>ANA SEZIONE GENOVA</t>
  </si>
  <si>
    <t>ASSOCIAZIONE VOLONTARI PROTEZIONE CIVILE RAPALLO ODV</t>
  </si>
  <si>
    <t>RAPALLO</t>
  </si>
  <si>
    <t>GRUPPO COMUNALE PC/AIB DI ISOLA DEL CANTONE</t>
  </si>
  <si>
    <t>ISOLA DEL CANTONE</t>
  </si>
  <si>
    <t>ODV VOLONTARI AIB KOLIBRI' BOGLIASCO</t>
  </si>
  <si>
    <t>BOGLIASCO</t>
  </si>
  <si>
    <t>C.R.I. COMITATO CAMPOMORONE</t>
  </si>
  <si>
    <t>CAMPOMORONE</t>
  </si>
  <si>
    <t>SOCCORSO CINOFILO LIGURIA NUCLEO PROVINCIALE GENOVA</t>
  </si>
  <si>
    <t>ASSOCIAZIONE AIB VALBISAGNO</t>
  </si>
  <si>
    <t>OSSERVATORIO METEO AGRARIO GEOLOGICO RAFFAELLI APS</t>
  </si>
  <si>
    <t>CASARA LIGURE</t>
  </si>
  <si>
    <t>ODV ALFA GROUP</t>
  </si>
  <si>
    <t>NUOVA ACROPOLI GENOVA ODV</t>
  </si>
  <si>
    <t>GRUPPO RADIANTISCO V.E.R.</t>
  </si>
  <si>
    <t>ASSOCIAZIONE VOLONTARI PC USCIO AVEGNO</t>
  </si>
  <si>
    <t>USCIO</t>
  </si>
  <si>
    <t>COORDINAMENTO VOLONTARI PROTEZIONE CIVILE PROVINCIA DI GENOVA</t>
  </si>
  <si>
    <t>ASSOCIAZIONE VOLONTARI ANTINCENDIO BOSCHIVO PROTEZIONE CIVILE MONTOGGIO</t>
  </si>
  <si>
    <t>MONTOGGIO</t>
  </si>
  <si>
    <t>ANC N.R. P.C. LIGURIA</t>
  </si>
  <si>
    <t>ORGANIZZAZIONE GUARDIA AIB SANT'OLCESE</t>
  </si>
  <si>
    <t>SANT'OLCESE</t>
  </si>
  <si>
    <t>C.R.I. COMITATO DAVAGNA</t>
  </si>
  <si>
    <t>DAVAGNA</t>
  </si>
  <si>
    <t>GRUPPO COMUNALE DI TORRIGLIA</t>
  </si>
  <si>
    <t>TORRIGLIA</t>
  </si>
  <si>
    <t>C.R.I. COMITATO GENOVA</t>
  </si>
  <si>
    <t>ODV ASSOCIVILE</t>
  </si>
  <si>
    <t>GRUPPO COMUNALE DI SERRA RICCO'</t>
  </si>
  <si>
    <t>SERRA RICCO'</t>
  </si>
  <si>
    <t>P.A. CROCE AZZURRA MONEGLIESE</t>
  </si>
  <si>
    <t>MONEGLIA</t>
  </si>
  <si>
    <t>GRUPPO COMUNALE DI ARENZANO</t>
  </si>
  <si>
    <t>ARENZANO</t>
  </si>
  <si>
    <t>C.R.I. COMITATO REGIONALE LIGURIA</t>
  </si>
  <si>
    <t>ASSOCIAZIONE VOLONTARI AIB/PC VALLI ARGENTINA-ARMEA</t>
  </si>
  <si>
    <t>IM</t>
  </si>
  <si>
    <t>TAGGIA</t>
  </si>
  <si>
    <t>ASSOCIAZIONE SAN REMO SQUADRA S. BARTOLOMEO</t>
  </si>
  <si>
    <t>SANREMO</t>
  </si>
  <si>
    <t>ASSOCIAZIONE VOL. AIB/PC OSPEDALETTI</t>
  </si>
  <si>
    <t>OSPEDALETTI</t>
  </si>
  <si>
    <t>GRUPPO COMUNALE PC/AIB DI IMPERIA</t>
  </si>
  <si>
    <t>IMPERIA</t>
  </si>
  <si>
    <t>GRUPPO COMUNALE DIANO CASTELLO</t>
  </si>
  <si>
    <t>DIANO CASTELLO</t>
  </si>
  <si>
    <t>ASSOCIAZIONE NAZIONALE CINOFILA DI ASSISTENZA SALVATAGGIO E SOCCORSO A.N.C.A.S.S.</t>
  </si>
  <si>
    <t>POMPEIANA</t>
  </si>
  <si>
    <t>GRUPPO COMUNALE DI VALLECROSIA -LE 5 TORRI</t>
  </si>
  <si>
    <t>VALLECROSIA</t>
  </si>
  <si>
    <t>GRUPPO COMUNALE SAN BARTOLOMEO AL MARE</t>
  </si>
  <si>
    <t>SAN BARTOLOMEO AL MARE</t>
  </si>
  <si>
    <t>ASSOCIAZIONE PC RIVIERA DEI FIORI ONLUS</t>
  </si>
  <si>
    <t>ASSOCIAZIONE VOLONTARI PC CERVO</t>
  </si>
  <si>
    <t>CERVO</t>
  </si>
  <si>
    <t>C.R.I. COMITATO PONTEDASSIO</t>
  </si>
  <si>
    <t>PONTEDASSIO</t>
  </si>
  <si>
    <t>GRUPPO INTERCOMUNALE VALLE IMPERO E VALLE MARO</t>
  </si>
  <si>
    <t>ASSOCIAZIONE RANGERS IMPERIA</t>
  </si>
  <si>
    <t>GRUPPO COMUNALE PC/AIB DI TAGGIA</t>
  </si>
  <si>
    <t>C.R.I. COMITATO IMPERIA</t>
  </si>
  <si>
    <t>ASSOCIAZIONE AIB E PC DI CAMPOROSSO</t>
  </si>
  <si>
    <t>CAMPOROSSO</t>
  </si>
  <si>
    <t>GRUPPO ARGOS UCS ODV</t>
  </si>
  <si>
    <t>SP</t>
  </si>
  <si>
    <t>FOLLO</t>
  </si>
  <si>
    <t>LIFE ON THE SEA</t>
  </si>
  <si>
    <t>LA SPEZIA</t>
  </si>
  <si>
    <t>C.R.I. FOLLO</t>
  </si>
  <si>
    <t>GRUPPO COMUNALE PC DI FOLLO</t>
  </si>
  <si>
    <t>GRUPPO COMUNALE PC/AIB DI CASTELNUOVO MAGRA</t>
  </si>
  <si>
    <t>CASTELNUOVO MAGRA</t>
  </si>
  <si>
    <t>VOLONTARI PROTEZIONE CIVILE AMBIENTE LUNEZIA</t>
  </si>
  <si>
    <t>ARCOLA</t>
  </si>
  <si>
    <t>GRUPPO INTERCOMUNALE DI PC/AIB DI FRAMURA E DEIVA MARINA</t>
  </si>
  <si>
    <t>FRAMURA</t>
  </si>
  <si>
    <t>GRUPPO COMUNALE DI PC/AIB DI AMEGLIA</t>
  </si>
  <si>
    <t>AMEGLIA</t>
  </si>
  <si>
    <t>GRUPPO PC ARCI VAL DI MAGRA</t>
  </si>
  <si>
    <t>SARZANA</t>
  </si>
  <si>
    <t>GRUPPO DI PC BELASO</t>
  </si>
  <si>
    <t>SANTO STEFANO MAGRA</t>
  </si>
  <si>
    <t>ASSOCIAZIONE VOLONTARI PC MAG.RE VVF RINALDO ENRICO</t>
  </si>
  <si>
    <t>GRUPPO COMUNALE LA SPEZIA</t>
  </si>
  <si>
    <t>GRUPPO COMUNALE PC/AIB DI SARZANA</t>
  </si>
  <si>
    <t>P.A. CROCE ROSSO BIANCA LERICI ODV</t>
  </si>
  <si>
    <t>LERICI</t>
  </si>
  <si>
    <t>VOLONTARI DI PROTEZIONE CIVILE VARAZZE ODV</t>
  </si>
  <si>
    <t>SV</t>
  </si>
  <si>
    <t>VARAZZE</t>
  </si>
  <si>
    <t>GRUPPO COMUNALE DI CISANO SUL NEVA</t>
  </si>
  <si>
    <t>CISANO SUL NEVA</t>
  </si>
  <si>
    <t>GRUPPO COMUNAL PC/AIB DI ALBENGA</t>
  </si>
  <si>
    <t>ALBENGA</t>
  </si>
  <si>
    <t>C.R.I. COMITATO SASSELLO</t>
  </si>
  <si>
    <t>SASSELLO</t>
  </si>
  <si>
    <t>ASSOCIAZIONE AIB FINALE LIGURE</t>
  </si>
  <si>
    <t>FINALE LIGURE</t>
  </si>
  <si>
    <t>GRUPPO COMUNALE DI ONZO</t>
  </si>
  <si>
    <t>ONZO</t>
  </si>
  <si>
    <t>C.R.I. COMITATO DI VARAZZE ODV</t>
  </si>
  <si>
    <t>GRUPPO COMUNALE DI ALASSIO</t>
  </si>
  <si>
    <t>ALASSIO</t>
  </si>
  <si>
    <t>GRUPPO COMUNALE AIB/PC DI CERIALE</t>
  </si>
  <si>
    <t>CERIALE</t>
  </si>
  <si>
    <t>COORDINAMENTO PROVINCIALE VOLONTARIATO PC DI SAVONA</t>
  </si>
  <si>
    <t>VILLANOVA D'ALBENGA</t>
  </si>
  <si>
    <t>NOLI</t>
  </si>
  <si>
    <t>TOIRANO</t>
  </si>
  <si>
    <t>GRUPPO COMUNALE DI BORGHETTO S. SPIRITO</t>
  </si>
  <si>
    <t>BORGHETTO S. SPIRITO</t>
  </si>
  <si>
    <t>GRUPPO COMUNALE PC/AIB DI ARNASCO</t>
  </si>
  <si>
    <t>ARNASCO</t>
  </si>
  <si>
    <t>AIB NOLI PC ODV</t>
  </si>
  <si>
    <t>GRUPPO INTERCOMUNALE TOIRANO/BOISSANO/LOANO</t>
  </si>
  <si>
    <t>00849050109</t>
  </si>
  <si>
    <t>00856930102</t>
  </si>
  <si>
    <t>02490300106</t>
  </si>
  <si>
    <t>00449500107</t>
  </si>
  <si>
    <t>00089700082</t>
  </si>
  <si>
    <t>00098480080</t>
  </si>
  <si>
    <t>00247350085</t>
  </si>
  <si>
    <t>00088020086</t>
  </si>
  <si>
    <t>00246160089</t>
  </si>
  <si>
    <t>00089460083</t>
  </si>
  <si>
    <t>00118050111</t>
  </si>
  <si>
    <t>00115020117</t>
  </si>
  <si>
    <t>00703110114</t>
  </si>
  <si>
    <t>00094210119</t>
  </si>
  <si>
    <t>00211160114</t>
  </si>
  <si>
    <t>00192320117</t>
  </si>
  <si>
    <t>00305870099</t>
  </si>
  <si>
    <t>00279480099</t>
  </si>
  <si>
    <t>00326580099</t>
  </si>
  <si>
    <t>00277920096</t>
  </si>
  <si>
    <t>90017950107</t>
  </si>
  <si>
    <t>00318290095</t>
  </si>
  <si>
    <t>00165480096</t>
  </si>
  <si>
    <t>00229160098</t>
  </si>
  <si>
    <t>00326540093</t>
  </si>
  <si>
    <t>00875020109</t>
  </si>
  <si>
    <t>00563890102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</si>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</sst>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410]&quot; &quot;#,##0.00;[Red]&quot;-&quot;[$€-410]&quot; &quot;#,##0.00"/>
    <numFmt numFmtId="165" formatCode="[$-410]General"/>
    <numFmt numFmtId="166" formatCode="#,##0.00&quot; &quot;[$€-410]&quot; &quot;;&quot;-&quot;#,##0.00&quot; &quot;[$€-410]&quot; &quot;;&quot;-&quot;00&quot; &quot;[$€-410]&quot; &quot;;@&quot; &quot;"/>
  </numFmts>
  <fonts count="23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1"/>
      <color rgb="FF000000"/>
      <name val="Calibri1"/>
    </font>
    <font>
      <sz val="10"/>
      <color rgb="FF333333"/>
      <name val="Arial"/>
      <family val="2"/>
    </font>
    <font>
      <b/>
      <i/>
      <u/>
      <sz val="11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  <fill>
      <patternFill patternType="solid">
        <fgColor rgb="FFA6A6A6"/>
        <bgColor rgb="FFA6A6A6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3">
    <xf numFmtId="0" fontId="0" fillId="0" borderId="0"/>
    <xf numFmtId="0" fontId="11" fillId="0" borderId="0" applyNumberFormat="0" applyBorder="0" applyProtection="0"/>
    <xf numFmtId="0" fontId="12" fillId="0" borderId="0" applyNumberFormat="0" applyBorder="0" applyProtection="0"/>
    <xf numFmtId="0" fontId="10" fillId="0" borderId="0" applyNumberFormat="0" applyBorder="0" applyProtection="0"/>
    <xf numFmtId="0" fontId="8" fillId="7" borderId="0" applyNumberFormat="0" applyBorder="0" applyProtection="0"/>
    <xf numFmtId="0" fontId="4" fillId="5" borderId="0" applyNumberFormat="0" applyBorder="0" applyProtection="0"/>
    <xf numFmtId="0" fontId="14" fillId="8" borderId="0" applyNumberFormat="0" applyBorder="0" applyProtection="0"/>
    <xf numFmtId="0" fontId="16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2" fillId="4" borderId="0" applyNumberFormat="0" applyBorder="0" applyProtection="0"/>
    <xf numFmtId="0" fontId="2" fillId="0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5" fillId="6" borderId="0" applyNumberFormat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9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165" fontId="15" fillId="0" borderId="0" applyBorder="0" applyProtection="0"/>
    <xf numFmtId="0" fontId="16" fillId="8" borderId="1" applyNumberFormat="0" applyProtection="0"/>
    <xf numFmtId="0" fontId="17" fillId="0" borderId="0" applyNumberFormat="0" applyBorder="0" applyProtection="0"/>
    <xf numFmtId="0" fontId="18" fillId="0" borderId="0" applyNumberFormat="0" applyBorder="0" applyProtection="0"/>
    <xf numFmtId="164" fontId="17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166" fontId="1" fillId="0" borderId="0" applyFont="0" applyBorder="0" applyProtection="0"/>
    <xf numFmtId="0" fontId="4" fillId="0" borderId="0" applyNumberFormat="0" applyBorder="0" applyProtection="0"/>
    <xf numFmtId="0" fontId="4" fillId="0" borderId="0" applyNumberFormat="0" applyBorder="0" applyProtection="0"/>
  </cellStyleXfs>
  <cellXfs count="29">
    <xf numFmtId="0" fontId="0" fillId="0" borderId="0" xfId="0"/>
    <xf numFmtId="0" fontId="20" fillId="9" borderId="3" xfId="0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49" fontId="20" fillId="9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/>
    <xf numFmtId="0" fontId="21" fillId="0" borderId="2" xfId="0" applyFont="1" applyFill="1" applyBorder="1" applyAlignment="1">
      <alignment horizontal="center" vertical="center"/>
    </xf>
    <xf numFmtId="164" fontId="20" fillId="9" borderId="2" xfId="0" applyNumberFormat="1" applyFont="1" applyFill="1" applyBorder="1" applyAlignment="1">
      <alignment horizontal="center" vertical="center" wrapText="1"/>
    </xf>
    <xf numFmtId="164" fontId="20" fillId="9" borderId="2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/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10" borderId="2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Alignment="1">
      <alignment horizontal="center" wrapText="1"/>
    </xf>
    <xf numFmtId="49" fontId="12" fillId="0" borderId="0" xfId="0" applyNumberFormat="1" applyFont="1" applyFill="1" applyAlignment="1">
      <alignment horizontal="center" wrapText="1"/>
    </xf>
    <xf numFmtId="0" fontId="19" fillId="0" borderId="2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right" vertical="center"/>
    </xf>
  </cellXfs>
  <cellStyles count="43">
    <cellStyle name="Accent" xfId="8"/>
    <cellStyle name="Accent 1" xfId="9"/>
    <cellStyle name="Accent 1 1" xfId="10"/>
    <cellStyle name="Accent 2" xfId="11"/>
    <cellStyle name="Accent 2 1" xfId="12"/>
    <cellStyle name="Accent 3" xfId="13"/>
    <cellStyle name="Accent 3 1" xfId="14"/>
    <cellStyle name="Accent 4" xfId="15"/>
    <cellStyle name="Bad 1" xfId="16"/>
    <cellStyle name="Error" xfId="17"/>
    <cellStyle name="Error 1" xfId="18"/>
    <cellStyle name="Excel Built-in Normal" xfId="19"/>
    <cellStyle name="Footnote" xfId="20"/>
    <cellStyle name="Footnote 1" xfId="21"/>
    <cellStyle name="Good 1" xfId="22"/>
    <cellStyle name="Heading" xfId="23"/>
    <cellStyle name="Heading (user)" xfId="24"/>
    <cellStyle name="Heading 1 1" xfId="25"/>
    <cellStyle name="Heading 2 1" xfId="26"/>
    <cellStyle name="Heading1" xfId="27"/>
    <cellStyle name="Hyperlink" xfId="28"/>
    <cellStyle name="Hyperlink 1" xfId="29"/>
    <cellStyle name="Neutral 1" xfId="30"/>
    <cellStyle name="Neutrale" xfId="6" builtinId="28" customBuiltin="1"/>
    <cellStyle name="Normale" xfId="0" builtinId="0" customBuiltin="1"/>
    <cellStyle name="Normale 2" xfId="31"/>
    <cellStyle name="Nota" xfId="7" builtinId="10" customBuiltin="1"/>
    <cellStyle name="Note 1" xfId="32"/>
    <cellStyle name="Result" xfId="33"/>
    <cellStyle name="Result (user)" xfId="34"/>
    <cellStyle name="Result2" xfId="35"/>
    <cellStyle name="Status" xfId="36"/>
    <cellStyle name="Status 1" xfId="37"/>
    <cellStyle name="Text" xfId="38"/>
    <cellStyle name="Text 1" xfId="39"/>
    <cellStyle name="Titolo 1" xfId="1" builtinId="16" customBuiltin="1"/>
    <cellStyle name="Titolo 2" xfId="2" builtinId="17" customBuiltin="1"/>
    <cellStyle name="Titolo 3" xfId="3" builtinId="18" customBuiltin="1"/>
    <cellStyle name="Valore non valido" xfId="5" builtinId="27" customBuiltin="1"/>
    <cellStyle name="Valore valido" xfId="4" builtinId="26" customBuiltin="1"/>
    <cellStyle name="Valuta" xfId="40"/>
    <cellStyle name="Warning" xfId="41"/>
    <cellStyle name="Warning 1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048466"/>
  <sheetViews>
    <sheetView tabSelected="1" zoomScale="82" zoomScaleNormal="82" workbookViewId="0">
      <selection activeCell="C84" sqref="C84"/>
    </sheetView>
  </sheetViews>
  <sheetFormatPr defaultColWidth="9" defaultRowHeight="13.9" customHeight="1"/>
  <cols>
    <col min="1" max="1" width="50.625" style="20" customWidth="1"/>
    <col min="2" max="2" width="8.625" style="20" customWidth="1"/>
    <col min="3" max="3" width="20.625" style="20" customWidth="1"/>
    <col min="4" max="4" width="20.75" style="20" customWidth="1"/>
    <col min="5" max="6" width="20.625" style="19" customWidth="1"/>
    <col min="7" max="7" width="16.625" style="26" customWidth="1"/>
    <col min="8" max="8" width="37" customWidth="1"/>
    <col min="9" max="1021" width="10.625" customWidth="1"/>
    <col min="1022" max="1022" width="9" customWidth="1"/>
  </cols>
  <sheetData>
    <row r="1" spans="1:12" ht="29.25" customHeight="1">
      <c r="A1" s="27" t="s">
        <v>0</v>
      </c>
      <c r="B1" s="27"/>
      <c r="C1" s="27"/>
      <c r="D1" s="27"/>
      <c r="E1" s="27"/>
      <c r="F1" s="27"/>
      <c r="G1" s="27"/>
    </row>
    <row r="2" spans="1:12" s="4" customFormat="1" ht="71.849999999999994" customHeight="1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12" s="4" customFormat="1" ht="33" customHeight="1">
      <c r="A3" s="5" t="s">
        <v>0</v>
      </c>
      <c r="B3" s="7" t="s">
        <v>8</v>
      </c>
      <c r="C3" s="8" t="s">
        <v>9</v>
      </c>
      <c r="D3" s="9">
        <v>245885.94</v>
      </c>
      <c r="E3" s="9">
        <v>245885.94</v>
      </c>
      <c r="F3" s="9">
        <f>ROUNDUP(E3*0.5,2)</f>
        <v>122942.97</v>
      </c>
      <c r="G3" s="21" t="s">
        <v>136</v>
      </c>
      <c r="H3" s="10"/>
      <c r="I3" s="10"/>
      <c r="J3" s="10"/>
      <c r="K3" s="10"/>
      <c r="L3" s="10"/>
    </row>
    <row r="4" spans="1:12" s="10" customFormat="1" ht="33" customHeight="1">
      <c r="A4" s="5" t="s">
        <v>10</v>
      </c>
      <c r="B4" s="7" t="s">
        <v>8</v>
      </c>
      <c r="C4" s="8" t="s">
        <v>9</v>
      </c>
      <c r="D4" s="9">
        <v>3991.3</v>
      </c>
      <c r="E4" s="9">
        <v>3991.3</v>
      </c>
      <c r="F4" s="9">
        <f t="shared" ref="F4:F67" si="0">ROUNDUP(E4*0.5,2)</f>
        <v>1995.65</v>
      </c>
      <c r="G4" s="21" t="s">
        <v>137</v>
      </c>
    </row>
    <row r="5" spans="1:12" s="10" customFormat="1" ht="33" customHeight="1">
      <c r="A5" s="5" t="s">
        <v>11</v>
      </c>
      <c r="B5" s="7" t="s">
        <v>8</v>
      </c>
      <c r="C5" s="8" t="s">
        <v>9</v>
      </c>
      <c r="D5" s="9">
        <v>3300</v>
      </c>
      <c r="E5" s="9">
        <v>3300</v>
      </c>
      <c r="F5" s="9">
        <f t="shared" si="0"/>
        <v>1650</v>
      </c>
      <c r="G5" s="21">
        <v>95052080108</v>
      </c>
    </row>
    <row r="6" spans="1:12" s="10" customFormat="1" ht="33" customHeight="1">
      <c r="A6" s="5" t="s">
        <v>12</v>
      </c>
      <c r="B6" s="7" t="s">
        <v>8</v>
      </c>
      <c r="C6" s="8" t="s">
        <v>13</v>
      </c>
      <c r="D6" s="9">
        <v>16001</v>
      </c>
      <c r="E6" s="9">
        <v>16001</v>
      </c>
      <c r="F6" s="9">
        <f t="shared" si="0"/>
        <v>8000.5</v>
      </c>
      <c r="G6" s="21">
        <v>90027610105</v>
      </c>
    </row>
    <row r="7" spans="1:12" s="10" customFormat="1" ht="33" customHeight="1">
      <c r="A7" s="5" t="s">
        <v>14</v>
      </c>
      <c r="B7" s="7" t="s">
        <v>8</v>
      </c>
      <c r="C7" s="8" t="s">
        <v>9</v>
      </c>
      <c r="D7" s="9">
        <v>1227.08</v>
      </c>
      <c r="E7" s="9">
        <v>1227.08</v>
      </c>
      <c r="F7" s="9">
        <f t="shared" si="0"/>
        <v>613.54</v>
      </c>
      <c r="G7" s="21">
        <v>95209280106</v>
      </c>
    </row>
    <row r="8" spans="1:12" s="10" customFormat="1" ht="33" customHeight="1">
      <c r="A8" s="5" t="s">
        <v>15</v>
      </c>
      <c r="B8" s="7" t="s">
        <v>8</v>
      </c>
      <c r="C8" s="7" t="s">
        <v>16</v>
      </c>
      <c r="D8" s="9">
        <v>4150</v>
      </c>
      <c r="E8" s="9">
        <v>4150</v>
      </c>
      <c r="F8" s="9">
        <f t="shared" si="0"/>
        <v>2075</v>
      </c>
      <c r="G8" s="21">
        <v>82000770105</v>
      </c>
    </row>
    <row r="9" spans="1:12" s="10" customFormat="1" ht="33" customHeight="1">
      <c r="A9" s="5" t="s">
        <v>17</v>
      </c>
      <c r="B9" s="11" t="s">
        <v>8</v>
      </c>
      <c r="C9" s="8" t="s">
        <v>18</v>
      </c>
      <c r="D9" s="9">
        <v>350</v>
      </c>
      <c r="E9" s="9">
        <v>350</v>
      </c>
      <c r="F9" s="9">
        <f t="shared" si="0"/>
        <v>175</v>
      </c>
      <c r="G9" s="21">
        <v>91028750106</v>
      </c>
    </row>
    <row r="10" spans="1:12" s="10" customFormat="1" ht="33" customHeight="1">
      <c r="A10" s="5" t="s">
        <v>19</v>
      </c>
      <c r="B10" s="7" t="s">
        <v>8</v>
      </c>
      <c r="C10" s="7" t="s">
        <v>9</v>
      </c>
      <c r="D10" s="9">
        <v>2488.4</v>
      </c>
      <c r="E10" s="9">
        <v>2488.4</v>
      </c>
      <c r="F10" s="9">
        <f t="shared" si="0"/>
        <v>1244.2</v>
      </c>
      <c r="G10" s="22" t="s">
        <v>161</v>
      </c>
    </row>
    <row r="11" spans="1:12" s="10" customFormat="1" ht="39.950000000000003" customHeight="1">
      <c r="A11" s="5" t="s">
        <v>20</v>
      </c>
      <c r="B11" s="7" t="s">
        <v>8</v>
      </c>
      <c r="C11" s="7" t="s">
        <v>21</v>
      </c>
      <c r="D11" s="9">
        <v>33200</v>
      </c>
      <c r="E11" s="9">
        <v>33200</v>
      </c>
      <c r="F11" s="9">
        <f t="shared" si="0"/>
        <v>16600</v>
      </c>
      <c r="G11" s="21">
        <v>91046840103</v>
      </c>
    </row>
    <row r="12" spans="1:12" s="10" customFormat="1" ht="33" customHeight="1">
      <c r="A12" s="5" t="s">
        <v>22</v>
      </c>
      <c r="B12" s="7" t="s">
        <v>8</v>
      </c>
      <c r="C12" s="7" t="s">
        <v>23</v>
      </c>
      <c r="D12" s="9">
        <v>1252.5999999999999</v>
      </c>
      <c r="E12" s="9">
        <v>1252.5999999999999</v>
      </c>
      <c r="F12" s="9">
        <f t="shared" si="0"/>
        <v>626.29999999999995</v>
      </c>
      <c r="G12" s="23" t="s">
        <v>162</v>
      </c>
    </row>
    <row r="13" spans="1:12" s="10" customFormat="1" ht="33" customHeight="1">
      <c r="A13" s="5" t="s">
        <v>24</v>
      </c>
      <c r="B13" s="7" t="s">
        <v>8</v>
      </c>
      <c r="C13" s="13" t="s">
        <v>25</v>
      </c>
      <c r="D13" s="9">
        <v>9700</v>
      </c>
      <c r="E13" s="9">
        <v>9700</v>
      </c>
      <c r="F13" s="9">
        <f t="shared" si="0"/>
        <v>4850</v>
      </c>
      <c r="G13" s="21">
        <v>91027560100</v>
      </c>
    </row>
    <row r="14" spans="1:12" s="10" customFormat="1" ht="33" customHeight="1">
      <c r="A14" s="5" t="s">
        <v>26</v>
      </c>
      <c r="B14" s="7" t="s">
        <v>8</v>
      </c>
      <c r="C14" s="13" t="s">
        <v>27</v>
      </c>
      <c r="D14" s="9">
        <v>2989</v>
      </c>
      <c r="E14" s="9">
        <v>2989</v>
      </c>
      <c r="F14" s="9">
        <f t="shared" si="0"/>
        <v>1494.5</v>
      </c>
      <c r="G14" s="21">
        <v>95170970107</v>
      </c>
    </row>
    <row r="15" spans="1:12" s="10" customFormat="1" ht="39.950000000000003" customHeight="1">
      <c r="A15" s="5" t="s">
        <v>28</v>
      </c>
      <c r="B15" s="7" t="s">
        <v>8</v>
      </c>
      <c r="C15" s="13" t="s">
        <v>9</v>
      </c>
      <c r="D15" s="9">
        <v>720.67</v>
      </c>
      <c r="E15" s="9">
        <v>720.67</v>
      </c>
      <c r="F15" s="9">
        <f t="shared" si="0"/>
        <v>360.34</v>
      </c>
      <c r="G15" s="21">
        <v>95154140107</v>
      </c>
    </row>
    <row r="16" spans="1:12" s="10" customFormat="1" ht="33" customHeight="1">
      <c r="A16" s="5" t="s">
        <v>29</v>
      </c>
      <c r="B16" s="7" t="s">
        <v>8</v>
      </c>
      <c r="C16" s="13" t="s">
        <v>9</v>
      </c>
      <c r="D16" s="9">
        <v>5872</v>
      </c>
      <c r="E16" s="9">
        <v>5872</v>
      </c>
      <c r="F16" s="9">
        <f t="shared" si="0"/>
        <v>2936</v>
      </c>
      <c r="G16" s="21">
        <v>95035140102</v>
      </c>
    </row>
    <row r="17" spans="1:7" s="10" customFormat="1" ht="39.950000000000003" customHeight="1">
      <c r="A17" s="5" t="s">
        <v>30</v>
      </c>
      <c r="B17" s="7" t="s">
        <v>8</v>
      </c>
      <c r="C17" s="13" t="s">
        <v>31</v>
      </c>
      <c r="D17" s="9">
        <v>707.6</v>
      </c>
      <c r="E17" s="9">
        <v>707.6</v>
      </c>
      <c r="F17" s="9">
        <f t="shared" si="0"/>
        <v>353.8</v>
      </c>
      <c r="G17" s="21">
        <v>90064350102</v>
      </c>
    </row>
    <row r="18" spans="1:7" s="10" customFormat="1" ht="33" customHeight="1">
      <c r="A18" s="5" t="s">
        <v>32</v>
      </c>
      <c r="B18" s="7" t="s">
        <v>8</v>
      </c>
      <c r="C18" s="13" t="s">
        <v>9</v>
      </c>
      <c r="D18" s="9">
        <v>39320</v>
      </c>
      <c r="E18" s="9">
        <v>39320</v>
      </c>
      <c r="F18" s="9">
        <f t="shared" si="0"/>
        <v>19660</v>
      </c>
      <c r="G18" s="21">
        <v>95148570104</v>
      </c>
    </row>
    <row r="19" spans="1:7" s="10" customFormat="1" ht="33" customHeight="1">
      <c r="A19" s="5" t="s">
        <v>33</v>
      </c>
      <c r="B19" s="7" t="s">
        <v>8</v>
      </c>
      <c r="C19" s="13" t="s">
        <v>9</v>
      </c>
      <c r="D19" s="9">
        <v>9650</v>
      </c>
      <c r="E19" s="9">
        <v>9650</v>
      </c>
      <c r="F19" s="9">
        <f t="shared" si="0"/>
        <v>4825</v>
      </c>
      <c r="G19" s="21">
        <v>95154400105</v>
      </c>
    </row>
    <row r="20" spans="1:7" s="10" customFormat="1" ht="33" customHeight="1">
      <c r="A20" s="5" t="s">
        <v>34</v>
      </c>
      <c r="B20" s="7" t="s">
        <v>8</v>
      </c>
      <c r="C20" s="13" t="s">
        <v>9</v>
      </c>
      <c r="D20" s="9">
        <v>6500</v>
      </c>
      <c r="E20" s="9">
        <v>6500</v>
      </c>
      <c r="F20" s="9">
        <f t="shared" si="0"/>
        <v>3250</v>
      </c>
      <c r="G20" s="21">
        <v>92014740101</v>
      </c>
    </row>
    <row r="21" spans="1:7" s="10" customFormat="1" ht="33" customHeight="1">
      <c r="A21" s="5" t="s">
        <v>35</v>
      </c>
      <c r="B21" s="7" t="s">
        <v>8</v>
      </c>
      <c r="C21" s="13" t="s">
        <v>36</v>
      </c>
      <c r="D21" s="9">
        <v>1512.98</v>
      </c>
      <c r="E21" s="9">
        <v>1512.98</v>
      </c>
      <c r="F21" s="9">
        <f t="shared" si="0"/>
        <v>756.49</v>
      </c>
      <c r="G21" s="21">
        <v>91040260100</v>
      </c>
    </row>
    <row r="22" spans="1:7" s="10" customFormat="1" ht="39.950000000000003" customHeight="1">
      <c r="A22" s="5" t="s">
        <v>37</v>
      </c>
      <c r="B22" s="7" t="s">
        <v>8</v>
      </c>
      <c r="C22" s="13" t="s">
        <v>9</v>
      </c>
      <c r="D22" s="9">
        <v>1460</v>
      </c>
      <c r="E22" s="9">
        <v>1460</v>
      </c>
      <c r="F22" s="9">
        <f t="shared" si="0"/>
        <v>730</v>
      </c>
      <c r="G22" s="21">
        <v>95094420106</v>
      </c>
    </row>
    <row r="23" spans="1:7" s="10" customFormat="1" ht="39.950000000000003" customHeight="1">
      <c r="A23" s="5" t="s">
        <v>38</v>
      </c>
      <c r="B23" s="7" t="s">
        <v>8</v>
      </c>
      <c r="C23" s="13" t="s">
        <v>39</v>
      </c>
      <c r="D23" s="9">
        <v>36070</v>
      </c>
      <c r="E23" s="9">
        <v>36070</v>
      </c>
      <c r="F23" s="9">
        <f t="shared" si="0"/>
        <v>18035</v>
      </c>
      <c r="G23" s="21">
        <v>95041440108</v>
      </c>
    </row>
    <row r="24" spans="1:7" s="10" customFormat="1" ht="33" customHeight="1">
      <c r="A24" s="5" t="s">
        <v>40</v>
      </c>
      <c r="B24" s="7" t="s">
        <v>8</v>
      </c>
      <c r="C24" s="13" t="s">
        <v>9</v>
      </c>
      <c r="D24" s="9">
        <v>43250</v>
      </c>
      <c r="E24" s="9">
        <v>43250</v>
      </c>
      <c r="F24" s="9">
        <f t="shared" si="0"/>
        <v>21625</v>
      </c>
      <c r="G24" s="21">
        <v>95098080104</v>
      </c>
    </row>
    <row r="25" spans="1:7" s="10" customFormat="1" ht="33" customHeight="1">
      <c r="A25" s="5" t="s">
        <v>41</v>
      </c>
      <c r="B25" s="7" t="s">
        <v>8</v>
      </c>
      <c r="C25" s="13" t="s">
        <v>42</v>
      </c>
      <c r="D25" s="9">
        <v>3687.4</v>
      </c>
      <c r="E25" s="9">
        <v>3687.4</v>
      </c>
      <c r="F25" s="9">
        <f t="shared" si="0"/>
        <v>1843.7</v>
      </c>
      <c r="G25" s="21">
        <v>95037410107</v>
      </c>
    </row>
    <row r="26" spans="1:7" s="10" customFormat="1" ht="33" customHeight="1">
      <c r="A26" s="5" t="s">
        <v>43</v>
      </c>
      <c r="B26" s="7" t="s">
        <v>8</v>
      </c>
      <c r="C26" s="13" t="s">
        <v>44</v>
      </c>
      <c r="D26" s="9">
        <v>1165.01</v>
      </c>
      <c r="E26" s="9">
        <v>1165.01</v>
      </c>
      <c r="F26" s="9">
        <f t="shared" si="0"/>
        <v>582.51</v>
      </c>
      <c r="G26" s="21">
        <v>95171070105</v>
      </c>
    </row>
    <row r="27" spans="1:7" s="10" customFormat="1" ht="33" customHeight="1">
      <c r="A27" s="5" t="s">
        <v>45</v>
      </c>
      <c r="B27" s="7" t="s">
        <v>8</v>
      </c>
      <c r="C27" s="13" t="s">
        <v>46</v>
      </c>
      <c r="D27" s="9">
        <v>952.47</v>
      </c>
      <c r="E27" s="9">
        <v>952.47</v>
      </c>
      <c r="F27" s="9">
        <f t="shared" si="0"/>
        <v>476.24</v>
      </c>
      <c r="G27" s="21">
        <v>80007330105</v>
      </c>
    </row>
    <row r="28" spans="1:7" s="10" customFormat="1" ht="33" customHeight="1">
      <c r="A28" s="5" t="s">
        <v>47</v>
      </c>
      <c r="B28" s="7" t="s">
        <v>8</v>
      </c>
      <c r="C28" s="13" t="s">
        <v>9</v>
      </c>
      <c r="D28" s="9">
        <v>2244</v>
      </c>
      <c r="E28" s="9">
        <v>2244</v>
      </c>
      <c r="F28" s="9">
        <f t="shared" si="0"/>
        <v>1122</v>
      </c>
      <c r="G28" s="21">
        <v>95171100100</v>
      </c>
    </row>
    <row r="29" spans="1:7" s="10" customFormat="1" ht="33" customHeight="1">
      <c r="A29" s="5" t="s">
        <v>48</v>
      </c>
      <c r="B29" s="7" t="s">
        <v>8</v>
      </c>
      <c r="C29" s="13" t="s">
        <v>9</v>
      </c>
      <c r="D29" s="9">
        <v>5992.75</v>
      </c>
      <c r="E29" s="9">
        <v>5992.75</v>
      </c>
      <c r="F29" s="9">
        <f t="shared" si="0"/>
        <v>2996.38</v>
      </c>
      <c r="G29" s="21" t="s">
        <v>138</v>
      </c>
    </row>
    <row r="30" spans="1:7" s="10" customFormat="1" ht="33" customHeight="1">
      <c r="A30" s="5" t="s">
        <v>49</v>
      </c>
      <c r="B30" s="7" t="s">
        <v>8</v>
      </c>
      <c r="C30" s="13" t="s">
        <v>50</v>
      </c>
      <c r="D30" s="9">
        <v>630</v>
      </c>
      <c r="E30" s="9">
        <v>630</v>
      </c>
      <c r="F30" s="9">
        <f t="shared" si="0"/>
        <v>315</v>
      </c>
      <c r="G30" s="21">
        <v>95180350100</v>
      </c>
    </row>
    <row r="31" spans="1:7" s="10" customFormat="1" ht="33" customHeight="1">
      <c r="A31" s="5" t="s">
        <v>51</v>
      </c>
      <c r="B31" s="7" t="s">
        <v>8</v>
      </c>
      <c r="C31" s="13" t="s">
        <v>52</v>
      </c>
      <c r="D31" s="9">
        <v>20553.34</v>
      </c>
      <c r="E31" s="9">
        <v>20553.34</v>
      </c>
      <c r="F31" s="9">
        <f t="shared" si="0"/>
        <v>10276.67</v>
      </c>
      <c r="G31" s="21">
        <v>82006390106</v>
      </c>
    </row>
    <row r="32" spans="1:7" s="10" customFormat="1" ht="33" customHeight="1">
      <c r="A32" s="5" t="s">
        <v>53</v>
      </c>
      <c r="B32" s="7" t="s">
        <v>8</v>
      </c>
      <c r="C32" s="13" t="s">
        <v>54</v>
      </c>
      <c r="D32" s="9">
        <v>14050</v>
      </c>
      <c r="E32" s="9">
        <v>14050</v>
      </c>
      <c r="F32" s="9">
        <f t="shared" si="0"/>
        <v>7025</v>
      </c>
      <c r="G32" s="21" t="s">
        <v>139</v>
      </c>
    </row>
    <row r="33" spans="1:7" s="10" customFormat="1" ht="33" customHeight="1">
      <c r="A33" s="5" t="s">
        <v>55</v>
      </c>
      <c r="B33" s="7" t="s">
        <v>8</v>
      </c>
      <c r="C33" s="13" t="s">
        <v>9</v>
      </c>
      <c r="D33" s="9">
        <v>62521.03</v>
      </c>
      <c r="E33" s="9">
        <v>62521.03</v>
      </c>
      <c r="F33" s="9">
        <f t="shared" si="0"/>
        <v>31260.519999999997</v>
      </c>
      <c r="G33" s="21">
        <v>13669721006</v>
      </c>
    </row>
    <row r="34" spans="1:7" s="10" customFormat="1" ht="39.950000000000003" customHeight="1">
      <c r="A34" s="5" t="s">
        <v>56</v>
      </c>
      <c r="B34" s="7" t="s">
        <v>57</v>
      </c>
      <c r="C34" s="13" t="s">
        <v>58</v>
      </c>
      <c r="D34" s="9">
        <v>561</v>
      </c>
      <c r="E34" s="9">
        <v>561</v>
      </c>
      <c r="F34" s="9">
        <f t="shared" si="0"/>
        <v>280.5</v>
      </c>
      <c r="G34" s="21">
        <v>90038240082</v>
      </c>
    </row>
    <row r="35" spans="1:7" s="10" customFormat="1" ht="39.950000000000003" customHeight="1">
      <c r="A35" s="5" t="s">
        <v>59</v>
      </c>
      <c r="B35" s="7" t="s">
        <v>57</v>
      </c>
      <c r="C35" s="13" t="s">
        <v>60</v>
      </c>
      <c r="D35" s="9">
        <v>485</v>
      </c>
      <c r="E35" s="9">
        <v>485</v>
      </c>
      <c r="F35" s="9">
        <f t="shared" si="0"/>
        <v>242.5</v>
      </c>
      <c r="G35" s="21">
        <v>90016180086</v>
      </c>
    </row>
    <row r="36" spans="1:7" s="10" customFormat="1" ht="33" customHeight="1">
      <c r="A36" s="5" t="s">
        <v>61</v>
      </c>
      <c r="B36" s="7" t="s">
        <v>57</v>
      </c>
      <c r="C36" s="13" t="s">
        <v>62</v>
      </c>
      <c r="D36" s="9">
        <v>1202.5</v>
      </c>
      <c r="E36" s="9">
        <v>1202.5</v>
      </c>
      <c r="F36" s="9">
        <f t="shared" si="0"/>
        <v>601.25</v>
      </c>
      <c r="G36" s="21">
        <v>90015400089</v>
      </c>
    </row>
    <row r="37" spans="1:7" s="10" customFormat="1" ht="33" customHeight="1">
      <c r="A37" s="5" t="s">
        <v>63</v>
      </c>
      <c r="B37" s="7" t="s">
        <v>57</v>
      </c>
      <c r="C37" s="13" t="s">
        <v>64</v>
      </c>
      <c r="D37" s="9">
        <v>38800</v>
      </c>
      <c r="E37" s="9">
        <v>38800</v>
      </c>
      <c r="F37" s="9">
        <f t="shared" si="0"/>
        <v>19400</v>
      </c>
      <c r="G37" s="21" t="s">
        <v>140</v>
      </c>
    </row>
    <row r="38" spans="1:7" s="10" customFormat="1" ht="33" customHeight="1">
      <c r="A38" s="5" t="s">
        <v>65</v>
      </c>
      <c r="B38" s="7" t="s">
        <v>57</v>
      </c>
      <c r="C38" s="13" t="s">
        <v>66</v>
      </c>
      <c r="D38" s="9">
        <v>3000</v>
      </c>
      <c r="E38" s="9">
        <v>3000</v>
      </c>
      <c r="F38" s="9">
        <f t="shared" si="0"/>
        <v>1500</v>
      </c>
      <c r="G38" s="21" t="s">
        <v>141</v>
      </c>
    </row>
    <row r="39" spans="1:7" s="10" customFormat="1" ht="54.95" customHeight="1">
      <c r="A39" s="5" t="s">
        <v>67</v>
      </c>
      <c r="B39" s="7" t="s">
        <v>57</v>
      </c>
      <c r="C39" s="13" t="s">
        <v>68</v>
      </c>
      <c r="D39" s="9">
        <v>2898</v>
      </c>
      <c r="E39" s="9">
        <v>2898</v>
      </c>
      <c r="F39" s="9">
        <f t="shared" si="0"/>
        <v>1449</v>
      </c>
      <c r="G39" s="21">
        <v>90093790088</v>
      </c>
    </row>
    <row r="40" spans="1:7" s="10" customFormat="1" ht="33" customHeight="1">
      <c r="A40" s="5" t="s">
        <v>69</v>
      </c>
      <c r="B40" s="7" t="s">
        <v>57</v>
      </c>
      <c r="C40" s="13" t="s">
        <v>70</v>
      </c>
      <c r="D40" s="9">
        <v>1342</v>
      </c>
      <c r="E40" s="9">
        <v>1342</v>
      </c>
      <c r="F40" s="9">
        <f t="shared" si="0"/>
        <v>671</v>
      </c>
      <c r="G40" s="21" t="s">
        <v>142</v>
      </c>
    </row>
    <row r="41" spans="1:7" s="10" customFormat="1" ht="33" customHeight="1">
      <c r="A41" s="5" t="s">
        <v>71</v>
      </c>
      <c r="B41" s="7" t="s">
        <v>57</v>
      </c>
      <c r="C41" s="6" t="s">
        <v>72</v>
      </c>
      <c r="D41" s="9">
        <v>979.02</v>
      </c>
      <c r="E41" s="9">
        <v>979.02</v>
      </c>
      <c r="F41" s="9">
        <f t="shared" si="0"/>
        <v>489.51</v>
      </c>
      <c r="G41" s="21" t="s">
        <v>143</v>
      </c>
    </row>
    <row r="42" spans="1:7" s="10" customFormat="1" ht="33" customHeight="1">
      <c r="A42" s="5" t="s">
        <v>73</v>
      </c>
      <c r="B42" s="7" t="s">
        <v>57</v>
      </c>
      <c r="C42" s="13" t="s">
        <v>68</v>
      </c>
      <c r="D42" s="9">
        <v>840.64</v>
      </c>
      <c r="E42" s="9">
        <v>840.64</v>
      </c>
      <c r="F42" s="9">
        <f t="shared" si="0"/>
        <v>420.32</v>
      </c>
      <c r="G42" s="21">
        <v>90085540087</v>
      </c>
    </row>
    <row r="43" spans="1:7" s="10" customFormat="1" ht="33" customHeight="1">
      <c r="A43" s="5" t="s">
        <v>74</v>
      </c>
      <c r="B43" s="7" t="s">
        <v>57</v>
      </c>
      <c r="C43" s="13" t="s">
        <v>75</v>
      </c>
      <c r="D43" s="9">
        <v>18300</v>
      </c>
      <c r="E43" s="9">
        <v>18300</v>
      </c>
      <c r="F43" s="9">
        <f t="shared" si="0"/>
        <v>9150</v>
      </c>
      <c r="G43" s="21">
        <v>91017100081</v>
      </c>
    </row>
    <row r="44" spans="1:7" s="10" customFormat="1" ht="33" customHeight="1">
      <c r="A44" s="5" t="s">
        <v>76</v>
      </c>
      <c r="B44" s="7" t="s">
        <v>57</v>
      </c>
      <c r="C44" s="13" t="s">
        <v>77</v>
      </c>
      <c r="D44" s="9">
        <v>6000</v>
      </c>
      <c r="E44" s="9">
        <v>6000</v>
      </c>
      <c r="F44" s="9">
        <f t="shared" si="0"/>
        <v>3000</v>
      </c>
      <c r="G44" s="21">
        <v>91042940089</v>
      </c>
    </row>
    <row r="45" spans="1:7" s="10" customFormat="1" ht="39.950000000000003" customHeight="1">
      <c r="A45" s="5" t="s">
        <v>78</v>
      </c>
      <c r="B45" s="7" t="s">
        <v>57</v>
      </c>
      <c r="C45" s="13" t="s">
        <v>77</v>
      </c>
      <c r="D45" s="9">
        <v>2100</v>
      </c>
      <c r="E45" s="9">
        <v>2100</v>
      </c>
      <c r="F45" s="9">
        <f t="shared" si="0"/>
        <v>1050</v>
      </c>
      <c r="G45" s="21" t="s">
        <v>144</v>
      </c>
    </row>
    <row r="46" spans="1:7" s="10" customFormat="1" ht="33" customHeight="1">
      <c r="A46" s="5" t="s">
        <v>79</v>
      </c>
      <c r="B46" s="7" t="s">
        <v>57</v>
      </c>
      <c r="C46" s="13" t="s">
        <v>64</v>
      </c>
      <c r="D46" s="9">
        <v>1435.1</v>
      </c>
      <c r="E46" s="9">
        <v>1435.1</v>
      </c>
      <c r="F46" s="9">
        <f t="shared" si="0"/>
        <v>717.55</v>
      </c>
      <c r="G46" s="21">
        <v>90075000084</v>
      </c>
    </row>
    <row r="47" spans="1:7" s="10" customFormat="1" ht="33" customHeight="1">
      <c r="A47" s="5" t="s">
        <v>80</v>
      </c>
      <c r="B47" s="7" t="s">
        <v>57</v>
      </c>
      <c r="C47" s="13" t="s">
        <v>58</v>
      </c>
      <c r="D47" s="9">
        <v>12975.38</v>
      </c>
      <c r="E47" s="9">
        <v>12975.38</v>
      </c>
      <c r="F47" s="9">
        <f t="shared" si="0"/>
        <v>6487.69</v>
      </c>
      <c r="G47" s="21" t="s">
        <v>145</v>
      </c>
    </row>
    <row r="48" spans="1:7" s="10" customFormat="1" ht="33" customHeight="1">
      <c r="A48" s="5" t="s">
        <v>81</v>
      </c>
      <c r="B48" s="7" t="s">
        <v>57</v>
      </c>
      <c r="C48" s="13" t="s">
        <v>64</v>
      </c>
      <c r="D48" s="9">
        <v>547.82000000000005</v>
      </c>
      <c r="E48" s="9">
        <v>547.82000000000005</v>
      </c>
      <c r="F48" s="9">
        <f t="shared" si="0"/>
        <v>273.91000000000003</v>
      </c>
      <c r="G48" s="21">
        <v>91042960087</v>
      </c>
    </row>
    <row r="49" spans="1:7" s="10" customFormat="1" ht="33" customHeight="1">
      <c r="A49" s="5" t="s">
        <v>82</v>
      </c>
      <c r="B49" s="7" t="s">
        <v>57</v>
      </c>
      <c r="C49" s="13" t="s">
        <v>83</v>
      </c>
      <c r="D49" s="9">
        <v>2778</v>
      </c>
      <c r="E49" s="9">
        <v>2778</v>
      </c>
      <c r="F49" s="9">
        <f t="shared" si="0"/>
        <v>1389</v>
      </c>
      <c r="G49" s="21">
        <v>90020750080</v>
      </c>
    </row>
    <row r="50" spans="1:7" s="10" customFormat="1" ht="33" customHeight="1">
      <c r="A50" s="5" t="s">
        <v>84</v>
      </c>
      <c r="B50" s="7" t="s">
        <v>85</v>
      </c>
      <c r="C50" s="13" t="s">
        <v>86</v>
      </c>
      <c r="D50" s="9">
        <v>4189</v>
      </c>
      <c r="E50" s="9">
        <v>4189</v>
      </c>
      <c r="F50" s="9">
        <f t="shared" si="0"/>
        <v>2094.5</v>
      </c>
      <c r="G50" s="21">
        <v>91020810114</v>
      </c>
    </row>
    <row r="51" spans="1:7" s="10" customFormat="1" ht="33" customHeight="1">
      <c r="A51" s="5" t="s">
        <v>87</v>
      </c>
      <c r="B51" s="7" t="s">
        <v>85</v>
      </c>
      <c r="C51" s="13" t="s">
        <v>88</v>
      </c>
      <c r="D51" s="9">
        <v>2279</v>
      </c>
      <c r="E51" s="9">
        <v>2279</v>
      </c>
      <c r="F51" s="9">
        <f t="shared" si="0"/>
        <v>1139.5</v>
      </c>
      <c r="G51" s="21">
        <v>91074360115</v>
      </c>
    </row>
    <row r="52" spans="1:7" s="10" customFormat="1" ht="33" customHeight="1">
      <c r="A52" s="5" t="s">
        <v>89</v>
      </c>
      <c r="B52" s="7" t="s">
        <v>85</v>
      </c>
      <c r="C52" s="13" t="s">
        <v>86</v>
      </c>
      <c r="D52" s="9">
        <v>19757</v>
      </c>
      <c r="E52" s="9">
        <v>19757</v>
      </c>
      <c r="F52" s="9">
        <f t="shared" si="0"/>
        <v>9878.5</v>
      </c>
      <c r="G52" s="21">
        <v>91082420118</v>
      </c>
    </row>
    <row r="53" spans="1:7" s="10" customFormat="1" ht="33" customHeight="1">
      <c r="A53" s="5" t="s">
        <v>90</v>
      </c>
      <c r="B53" s="7" t="s">
        <v>85</v>
      </c>
      <c r="C53" s="13" t="s">
        <v>86</v>
      </c>
      <c r="D53" s="9">
        <v>1390.2</v>
      </c>
      <c r="E53" s="9">
        <v>1390.2</v>
      </c>
      <c r="F53" s="9">
        <f t="shared" si="0"/>
        <v>695.1</v>
      </c>
      <c r="G53" s="21" t="s">
        <v>146</v>
      </c>
    </row>
    <row r="54" spans="1:7" s="10" customFormat="1" ht="39.950000000000003" customHeight="1">
      <c r="A54" s="5" t="s">
        <v>91</v>
      </c>
      <c r="B54" s="7" t="s">
        <v>85</v>
      </c>
      <c r="C54" s="6" t="s">
        <v>92</v>
      </c>
      <c r="D54" s="9">
        <v>1714.68</v>
      </c>
      <c r="E54" s="9">
        <v>1714.68</v>
      </c>
      <c r="F54" s="9">
        <f t="shared" si="0"/>
        <v>857.34</v>
      </c>
      <c r="G54" s="21" t="s">
        <v>147</v>
      </c>
    </row>
    <row r="55" spans="1:7" s="10" customFormat="1" ht="33" customHeight="1">
      <c r="A55" s="5" t="s">
        <v>93</v>
      </c>
      <c r="B55" s="7" t="s">
        <v>85</v>
      </c>
      <c r="C55" s="13" t="s">
        <v>94</v>
      </c>
      <c r="D55" s="9">
        <v>2938.56</v>
      </c>
      <c r="E55" s="9">
        <v>2938.56</v>
      </c>
      <c r="F55" s="9">
        <f t="shared" si="0"/>
        <v>1469.28</v>
      </c>
      <c r="G55" s="21">
        <v>91069840113</v>
      </c>
    </row>
    <row r="56" spans="1:7" s="10" customFormat="1" ht="39.950000000000003" customHeight="1">
      <c r="A56" s="5" t="s">
        <v>95</v>
      </c>
      <c r="B56" s="7" t="s">
        <v>85</v>
      </c>
      <c r="C56" s="13" t="s">
        <v>96</v>
      </c>
      <c r="D56" s="9">
        <v>2424</v>
      </c>
      <c r="E56" s="9">
        <v>2424</v>
      </c>
      <c r="F56" s="9">
        <f t="shared" si="0"/>
        <v>1212</v>
      </c>
      <c r="G56" s="21" t="s">
        <v>148</v>
      </c>
    </row>
    <row r="57" spans="1:7" s="10" customFormat="1" ht="33" customHeight="1">
      <c r="A57" s="5" t="s">
        <v>97</v>
      </c>
      <c r="B57" s="7" t="s">
        <v>85</v>
      </c>
      <c r="C57" s="13" t="s">
        <v>98</v>
      </c>
      <c r="D57" s="9">
        <v>4200.25</v>
      </c>
      <c r="E57" s="9">
        <v>4200.25</v>
      </c>
      <c r="F57" s="9">
        <f t="shared" si="0"/>
        <v>2100.13</v>
      </c>
      <c r="G57" s="21" t="s">
        <v>149</v>
      </c>
    </row>
    <row r="58" spans="1:7" s="10" customFormat="1" ht="33" customHeight="1">
      <c r="A58" s="5" t="s">
        <v>99</v>
      </c>
      <c r="B58" s="7" t="s">
        <v>85</v>
      </c>
      <c r="C58" s="13" t="s">
        <v>100</v>
      </c>
      <c r="D58" s="9">
        <v>11750</v>
      </c>
      <c r="E58" s="9">
        <v>11750</v>
      </c>
      <c r="F58" s="9">
        <f t="shared" si="0"/>
        <v>5875</v>
      </c>
      <c r="G58" s="21">
        <v>90013210118</v>
      </c>
    </row>
    <row r="59" spans="1:7" s="10" customFormat="1" ht="33" customHeight="1">
      <c r="A59" s="5" t="s">
        <v>101</v>
      </c>
      <c r="B59" s="7" t="s">
        <v>85</v>
      </c>
      <c r="C59" s="6" t="s">
        <v>102</v>
      </c>
      <c r="D59" s="9">
        <v>2750</v>
      </c>
      <c r="E59" s="9">
        <v>2750</v>
      </c>
      <c r="F59" s="9">
        <f t="shared" si="0"/>
        <v>1375</v>
      </c>
      <c r="G59" s="21">
        <v>90021610119</v>
      </c>
    </row>
    <row r="60" spans="1:7" s="10" customFormat="1" ht="39.950000000000003" customHeight="1">
      <c r="A60" s="5" t="s">
        <v>103</v>
      </c>
      <c r="B60" s="7" t="s">
        <v>85</v>
      </c>
      <c r="C60" s="13" t="s">
        <v>100</v>
      </c>
      <c r="D60" s="9">
        <v>4785</v>
      </c>
      <c r="E60" s="9">
        <v>4785</v>
      </c>
      <c r="F60" s="9">
        <f t="shared" si="0"/>
        <v>2392.5</v>
      </c>
      <c r="G60" s="21" t="s">
        <v>156</v>
      </c>
    </row>
    <row r="61" spans="1:7" s="10" customFormat="1" ht="33" customHeight="1">
      <c r="A61" s="5" t="s">
        <v>104</v>
      </c>
      <c r="B61" s="7" t="s">
        <v>85</v>
      </c>
      <c r="C61" s="13" t="s">
        <v>88</v>
      </c>
      <c r="D61" s="9">
        <v>2723.83</v>
      </c>
      <c r="E61" s="9">
        <v>2723.83</v>
      </c>
      <c r="F61" s="9">
        <f t="shared" si="0"/>
        <v>1361.92</v>
      </c>
      <c r="G61" s="21" t="s">
        <v>150</v>
      </c>
    </row>
    <row r="62" spans="1:7" s="10" customFormat="1" ht="33" customHeight="1">
      <c r="A62" s="5" t="s">
        <v>105</v>
      </c>
      <c r="B62" s="7" t="s">
        <v>85</v>
      </c>
      <c r="C62" s="13" t="s">
        <v>100</v>
      </c>
      <c r="D62" s="9">
        <v>16455</v>
      </c>
      <c r="E62" s="9">
        <v>16455</v>
      </c>
      <c r="F62" s="9">
        <f t="shared" si="0"/>
        <v>8227.5</v>
      </c>
      <c r="G62" s="21" t="s">
        <v>151</v>
      </c>
    </row>
    <row r="63" spans="1:7" s="10" customFormat="1" ht="33" customHeight="1">
      <c r="A63" s="5" t="s">
        <v>106</v>
      </c>
      <c r="B63" s="7" t="s">
        <v>85</v>
      </c>
      <c r="C63" s="13" t="s">
        <v>107</v>
      </c>
      <c r="D63" s="9">
        <v>5000</v>
      </c>
      <c r="E63" s="9">
        <v>5000</v>
      </c>
      <c r="F63" s="9">
        <f t="shared" si="0"/>
        <v>2500</v>
      </c>
      <c r="G63" s="21">
        <v>81000670117</v>
      </c>
    </row>
    <row r="64" spans="1:7" s="10" customFormat="1" ht="33" customHeight="1">
      <c r="A64" s="5" t="s">
        <v>108</v>
      </c>
      <c r="B64" s="7" t="s">
        <v>109</v>
      </c>
      <c r="C64" s="13" t="s">
        <v>110</v>
      </c>
      <c r="D64" s="9">
        <v>6405.16</v>
      </c>
      <c r="E64" s="9">
        <v>6405.16</v>
      </c>
      <c r="F64" s="9">
        <f t="shared" si="0"/>
        <v>3202.58</v>
      </c>
      <c r="G64" s="21">
        <v>92081450097</v>
      </c>
    </row>
    <row r="65" spans="1:7" s="10" customFormat="1" ht="33" customHeight="1">
      <c r="A65" s="5" t="s">
        <v>111</v>
      </c>
      <c r="B65" s="7" t="s">
        <v>109</v>
      </c>
      <c r="C65" s="13" t="s">
        <v>112</v>
      </c>
      <c r="D65" s="9">
        <v>6431.27</v>
      </c>
      <c r="E65" s="9">
        <v>6431.27</v>
      </c>
      <c r="F65" s="9">
        <f t="shared" si="0"/>
        <v>3215.6400000000003</v>
      </c>
      <c r="G65" s="21" t="s">
        <v>152</v>
      </c>
    </row>
    <row r="66" spans="1:7" s="10" customFormat="1" ht="33" customHeight="1">
      <c r="A66" s="5" t="s">
        <v>113</v>
      </c>
      <c r="B66" s="7" t="s">
        <v>109</v>
      </c>
      <c r="C66" s="13" t="s">
        <v>114</v>
      </c>
      <c r="D66" s="9">
        <v>22500</v>
      </c>
      <c r="E66" s="9">
        <v>22500</v>
      </c>
      <c r="F66" s="9">
        <f t="shared" si="0"/>
        <v>11250</v>
      </c>
      <c r="G66" s="21" t="s">
        <v>153</v>
      </c>
    </row>
    <row r="67" spans="1:7" s="10" customFormat="1" ht="33" customHeight="1">
      <c r="A67" s="5" t="s">
        <v>115</v>
      </c>
      <c r="B67" s="7" t="s">
        <v>109</v>
      </c>
      <c r="C67" s="13" t="s">
        <v>116</v>
      </c>
      <c r="D67" s="9">
        <v>1200</v>
      </c>
      <c r="E67" s="9">
        <v>1200</v>
      </c>
      <c r="F67" s="9">
        <f t="shared" si="0"/>
        <v>600</v>
      </c>
      <c r="G67" s="21">
        <v>92101930094</v>
      </c>
    </row>
    <row r="68" spans="1:7" s="10" customFormat="1" ht="33" customHeight="1">
      <c r="A68" s="5" t="s">
        <v>117</v>
      </c>
      <c r="B68" s="7" t="s">
        <v>109</v>
      </c>
      <c r="C68" s="13" t="s">
        <v>118</v>
      </c>
      <c r="D68" s="9">
        <v>10565.33</v>
      </c>
      <c r="E68" s="9">
        <v>10565.33</v>
      </c>
      <c r="F68" s="9">
        <f t="shared" ref="F68:F77" si="1">ROUNDUP(E68*0.5,2)</f>
        <v>5282.67</v>
      </c>
      <c r="G68" s="21">
        <v>91003850095</v>
      </c>
    </row>
    <row r="69" spans="1:7" s="10" customFormat="1" ht="33" customHeight="1">
      <c r="A69" s="5" t="s">
        <v>119</v>
      </c>
      <c r="B69" s="7" t="s">
        <v>109</v>
      </c>
      <c r="C69" s="13" t="s">
        <v>120</v>
      </c>
      <c r="D69" s="9">
        <v>4849.5</v>
      </c>
      <c r="E69" s="9">
        <v>4849.5</v>
      </c>
      <c r="F69" s="9">
        <f t="shared" si="1"/>
        <v>2424.75</v>
      </c>
      <c r="G69" s="21" t="s">
        <v>154</v>
      </c>
    </row>
    <row r="70" spans="1:7" s="10" customFormat="1" ht="33" customHeight="1">
      <c r="A70" s="5" t="s">
        <v>121</v>
      </c>
      <c r="B70" s="7" t="s">
        <v>109</v>
      </c>
      <c r="C70" s="13" t="s">
        <v>110</v>
      </c>
      <c r="D70" s="9">
        <v>7648</v>
      </c>
      <c r="E70" s="9">
        <v>7648</v>
      </c>
      <c r="F70" s="9">
        <f t="shared" si="1"/>
        <v>3824</v>
      </c>
      <c r="G70" s="21">
        <v>92101870092</v>
      </c>
    </row>
    <row r="71" spans="1:7" s="10" customFormat="1" ht="33" customHeight="1">
      <c r="A71" s="5" t="s">
        <v>122</v>
      </c>
      <c r="B71" s="7" t="s">
        <v>109</v>
      </c>
      <c r="C71" s="13" t="s">
        <v>123</v>
      </c>
      <c r="D71" s="9">
        <v>3367.2</v>
      </c>
      <c r="E71" s="9">
        <v>3367.2</v>
      </c>
      <c r="F71" s="9">
        <f t="shared" si="1"/>
        <v>1683.6</v>
      </c>
      <c r="G71" s="21" t="s">
        <v>155</v>
      </c>
    </row>
    <row r="72" spans="1:7" s="10" customFormat="1" ht="33" customHeight="1">
      <c r="A72" s="5" t="s">
        <v>124</v>
      </c>
      <c r="B72" s="7" t="s">
        <v>109</v>
      </c>
      <c r="C72" s="13" t="s">
        <v>125</v>
      </c>
      <c r="D72" s="9">
        <v>3270</v>
      </c>
      <c r="E72" s="9">
        <v>3270</v>
      </c>
      <c r="F72" s="9">
        <f t="shared" si="1"/>
        <v>1635</v>
      </c>
      <c r="G72" s="21" t="s">
        <v>157</v>
      </c>
    </row>
    <row r="73" spans="1:7" s="10" customFormat="1" ht="39.950000000000003" customHeight="1">
      <c r="A73" s="5" t="s">
        <v>126</v>
      </c>
      <c r="B73" s="7" t="s">
        <v>109</v>
      </c>
      <c r="C73" s="6" t="s">
        <v>127</v>
      </c>
      <c r="D73" s="9">
        <v>10848.63</v>
      </c>
      <c r="E73" s="9">
        <v>10848.63</v>
      </c>
      <c r="F73" s="9">
        <f t="shared" si="1"/>
        <v>5424.3200000000006</v>
      </c>
      <c r="G73" s="21">
        <v>90052540094</v>
      </c>
    </row>
    <row r="74" spans="1:7" s="10" customFormat="1" ht="33" customHeight="1">
      <c r="A74" s="5" t="s">
        <v>134</v>
      </c>
      <c r="B74" s="7" t="s">
        <v>109</v>
      </c>
      <c r="C74" s="13" t="s">
        <v>128</v>
      </c>
      <c r="D74" s="9">
        <v>3650</v>
      </c>
      <c r="E74" s="9">
        <v>3650</v>
      </c>
      <c r="F74" s="9">
        <f t="shared" si="1"/>
        <v>1825</v>
      </c>
      <c r="G74" s="21">
        <v>92039580094</v>
      </c>
    </row>
    <row r="75" spans="1:7" s="10" customFormat="1" ht="39.950000000000003" customHeight="1">
      <c r="A75" s="5" t="s">
        <v>135</v>
      </c>
      <c r="B75" s="7" t="s">
        <v>109</v>
      </c>
      <c r="C75" s="13" t="s">
        <v>129</v>
      </c>
      <c r="D75" s="9">
        <v>15248.25</v>
      </c>
      <c r="E75" s="9">
        <v>15248.25</v>
      </c>
      <c r="F75" s="9">
        <f t="shared" si="1"/>
        <v>7624.13</v>
      </c>
      <c r="G75" s="21" t="s">
        <v>158</v>
      </c>
    </row>
    <row r="76" spans="1:7" s="10" customFormat="1" ht="33" customHeight="1">
      <c r="A76" s="5" t="s">
        <v>130</v>
      </c>
      <c r="B76" s="7" t="s">
        <v>109</v>
      </c>
      <c r="C76" s="6" t="s">
        <v>131</v>
      </c>
      <c r="D76" s="9">
        <v>1220</v>
      </c>
      <c r="E76" s="9">
        <v>1220</v>
      </c>
      <c r="F76" s="9">
        <f t="shared" si="1"/>
        <v>610</v>
      </c>
      <c r="G76" s="21" t="s">
        <v>159</v>
      </c>
    </row>
    <row r="77" spans="1:7" s="10" customFormat="1" ht="33" customHeight="1">
      <c r="A77" s="5" t="s">
        <v>132</v>
      </c>
      <c r="B77" s="7" t="s">
        <v>109</v>
      </c>
      <c r="C77" s="13" t="s">
        <v>133</v>
      </c>
      <c r="D77" s="9">
        <v>1660</v>
      </c>
      <c r="E77" s="9">
        <v>1660</v>
      </c>
      <c r="F77" s="9">
        <f t="shared" si="1"/>
        <v>830</v>
      </c>
      <c r="G77" s="21" t="s">
        <v>160</v>
      </c>
    </row>
    <row r="78" spans="1:7" s="12" customFormat="1" ht="31.5" customHeight="1">
      <c r="A78" s="28" t="s">
        <v>163</v>
      </c>
      <c r="B78" s="28"/>
      <c r="C78" s="28"/>
      <c r="D78" s="14">
        <f>SUM(D3:D77)</f>
        <v>856858.8899999999</v>
      </c>
      <c r="E78" s="15">
        <f>SUM(E3:E77)</f>
        <v>856858.8899999999</v>
      </c>
      <c r="F78" s="15">
        <f>SUM(F3:F77)</f>
        <v>428429.5</v>
      </c>
      <c r="G78" s="24"/>
    </row>
    <row r="79" spans="1:7" s="12" customFormat="1" ht="13.9" customHeight="1">
      <c r="A79" s="16"/>
      <c r="B79" s="16"/>
      <c r="C79" s="16"/>
      <c r="D79" s="16"/>
      <c r="E79" s="17"/>
      <c r="F79" s="17"/>
      <c r="G79" s="25"/>
    </row>
    <row r="80" spans="1:7" s="12" customFormat="1" ht="13.9" customHeight="1">
      <c r="A80" s="18"/>
      <c r="B80" s="18"/>
      <c r="C80" s="18"/>
      <c r="D80" s="18"/>
      <c r="E80" s="19"/>
      <c r="F80" s="19"/>
      <c r="G80" s="26"/>
    </row>
    <row r="81" spans="1:7" s="12" customFormat="1" ht="13.9" customHeight="1">
      <c r="A81" s="18"/>
      <c r="B81" s="18"/>
      <c r="C81" s="18"/>
      <c r="D81" s="18"/>
      <c r="E81" s="19"/>
      <c r="F81" s="19"/>
      <c r="G81" s="26"/>
    </row>
    <row r="82" spans="1:7" s="12" customFormat="1" ht="13.9" customHeight="1">
      <c r="A82" s="18"/>
      <c r="B82" s="18"/>
      <c r="C82" s="18"/>
      <c r="D82" s="18"/>
      <c r="E82" s="19"/>
      <c r="F82" s="19"/>
      <c r="G82" s="26"/>
    </row>
    <row r="83" spans="1:7" s="12" customFormat="1" ht="13.9" customHeight="1">
      <c r="A83" s="18"/>
      <c r="B83" s="18"/>
      <c r="C83" s="18"/>
      <c r="D83" s="18"/>
      <c r="E83" s="19"/>
      <c r="F83" s="19"/>
      <c r="G83" s="26"/>
    </row>
    <row r="84" spans="1:7" s="12" customFormat="1" ht="13.9" customHeight="1">
      <c r="A84" s="18"/>
      <c r="B84" s="18"/>
      <c r="C84" s="18"/>
      <c r="D84" s="18"/>
      <c r="E84" s="19"/>
      <c r="F84" s="19"/>
      <c r="G84" s="26"/>
    </row>
    <row r="85" spans="1:7" s="12" customFormat="1" ht="13.9" customHeight="1">
      <c r="A85" s="18"/>
      <c r="B85" s="18"/>
      <c r="C85" s="18"/>
      <c r="D85" s="18"/>
      <c r="E85" s="19"/>
      <c r="F85" s="19"/>
      <c r="G85" s="26"/>
    </row>
    <row r="86" spans="1:7" s="12" customFormat="1" ht="13.9" customHeight="1">
      <c r="A86" s="18"/>
      <c r="B86" s="18"/>
      <c r="C86" s="18"/>
      <c r="D86" s="19"/>
      <c r="E86" s="19"/>
      <c r="F86" s="19"/>
      <c r="G86" s="26"/>
    </row>
    <row r="87" spans="1:7" s="12" customFormat="1" ht="13.9" customHeight="1">
      <c r="A87" s="18"/>
      <c r="B87" s="18"/>
      <c r="C87" s="18"/>
      <c r="D87" s="18"/>
      <c r="E87" s="19"/>
      <c r="F87" s="19"/>
      <c r="G87" s="26"/>
    </row>
    <row r="1048223" ht="12.75" customHeight="1"/>
    <row r="1048224" ht="12.75" customHeight="1"/>
    <row r="1048225" ht="12.75" customHeight="1"/>
    <row r="1048226" ht="12.75" customHeight="1"/>
    <row r="1048227" ht="12.75" customHeight="1"/>
    <row r="1048228" ht="12.75" customHeight="1"/>
    <row r="1048229" ht="12.75" customHeight="1"/>
    <row r="1048230" ht="12.75" customHeight="1"/>
    <row r="1048231" ht="12.75" customHeight="1"/>
    <row r="1048232" ht="12.75" customHeight="1"/>
    <row r="1048233" ht="12.75" customHeight="1"/>
    <row r="1048234" ht="12.75" customHeight="1"/>
    <row r="1048235" ht="12.75" customHeight="1"/>
    <row r="1048236" ht="12.75" customHeight="1"/>
    <row r="1048237" ht="12.75" customHeight="1"/>
    <row r="1048238" ht="12.75" customHeight="1"/>
    <row r="1048239" ht="12.75" customHeight="1"/>
    <row r="1048240" ht="12.75" customHeight="1"/>
    <row r="1048241" ht="12.75" customHeight="1"/>
    <row r="1048242" ht="12.75" customHeight="1"/>
    <row r="1048243" ht="12.75" customHeight="1"/>
    <row r="1048244" ht="12.75" customHeight="1"/>
    <row r="1048245" ht="12.75" customHeight="1"/>
    <row r="1048246" ht="12.75" customHeight="1"/>
    <row r="1048247" ht="12.75" customHeight="1"/>
    <row r="1048248" ht="12.75" customHeight="1"/>
    <row r="1048249" ht="12.75" customHeight="1"/>
    <row r="1048250" ht="12.75" customHeight="1"/>
    <row r="1048251" ht="12.75" customHeight="1"/>
    <row r="1048252" ht="12.75" customHeight="1"/>
    <row r="1048253" ht="12.75" customHeight="1"/>
    <row r="1048254" ht="12.75" customHeight="1"/>
    <row r="1048255" ht="12.75" customHeight="1"/>
    <row r="1048256" ht="12.75" customHeight="1"/>
    <row r="1048257" ht="12.75" customHeight="1"/>
    <row r="1048258" ht="12.75" customHeight="1"/>
    <row r="1048259" ht="12.75" customHeight="1"/>
    <row r="1048260" ht="12.75" customHeight="1"/>
    <row r="1048261" ht="12.75" customHeight="1"/>
    <row r="1048262" ht="12.75" customHeight="1"/>
    <row r="1048263" ht="12.75" customHeight="1"/>
    <row r="1048264" ht="12.75" customHeight="1"/>
    <row r="1048265" ht="12.75" customHeight="1"/>
    <row r="1048266" ht="12.75" customHeight="1"/>
    <row r="1048267" ht="12.75" customHeight="1"/>
    <row r="1048268" ht="12.75" customHeight="1"/>
    <row r="1048269" ht="12.75" customHeight="1"/>
    <row r="1048270" ht="12.75" customHeight="1"/>
    <row r="1048271" ht="12.75" customHeight="1"/>
    <row r="1048272" ht="12.75" customHeight="1"/>
    <row r="1048273" ht="12.75" customHeight="1"/>
    <row r="1048274" ht="12.75" customHeight="1"/>
    <row r="1048275" ht="12.75" customHeight="1"/>
    <row r="1048276" ht="12.75" customHeight="1"/>
    <row r="1048277" ht="12.75" customHeight="1"/>
    <row r="1048278" ht="12.75" customHeight="1"/>
    <row r="1048279" ht="12.75" customHeight="1"/>
    <row r="1048280" ht="12.75" customHeight="1"/>
    <row r="1048281" ht="12.75" customHeight="1"/>
    <row r="1048282" ht="12.75" customHeight="1"/>
    <row r="1048283" ht="12.75" customHeight="1"/>
    <row r="1048284" ht="12.75" customHeight="1"/>
    <row r="1048285" ht="12.75" customHeight="1"/>
    <row r="1048286" ht="12.75" customHeight="1"/>
    <row r="1048287" ht="12.75" customHeight="1"/>
    <row r="1048288" ht="12.75" customHeight="1"/>
    <row r="1048289" ht="12.75" customHeight="1"/>
    <row r="1048290" ht="12.75" customHeight="1"/>
    <row r="1048291" ht="12.75" customHeight="1"/>
    <row r="1048292" ht="12.75" customHeight="1"/>
    <row r="1048293" ht="12.75" customHeight="1"/>
    <row r="1048294" ht="12.75" customHeight="1"/>
    <row r="1048295" ht="12.75" customHeight="1"/>
    <row r="1048296" ht="12.75" customHeight="1"/>
    <row r="1048297" ht="12.75" customHeight="1"/>
    <row r="1048298" ht="12.75" customHeight="1"/>
    <row r="1048299" ht="12.75" customHeight="1"/>
    <row r="1048300" ht="12.75" customHeight="1"/>
    <row r="1048301" ht="12.75" customHeight="1"/>
    <row r="1048302" ht="12.75" customHeight="1"/>
    <row r="1048303" ht="12.75" customHeight="1"/>
    <row r="1048304" ht="12.75" customHeight="1"/>
    <row r="1048305" ht="12.75" customHeight="1"/>
    <row r="1048306" ht="12.75" customHeight="1"/>
    <row r="1048307" ht="12.75" customHeight="1"/>
    <row r="1048309" ht="12.75" customHeight="1"/>
    <row r="1048310" ht="12.75" customHeight="1"/>
    <row r="1048311" ht="12.75" customHeight="1"/>
    <row r="1048312" ht="12.75" customHeight="1"/>
    <row r="1048313" ht="12.75" customHeight="1"/>
    <row r="1048314" ht="12.75" customHeight="1"/>
    <row r="1048315" ht="12.75" customHeight="1"/>
    <row r="1048316" ht="12.75" customHeight="1"/>
    <row r="1048317" ht="12.75" customHeight="1"/>
    <row r="1048318" ht="12.75" customHeight="1"/>
    <row r="1048319" ht="12.75" customHeight="1"/>
    <row r="1048320" ht="12.75" customHeight="1"/>
    <row r="1048321" ht="12.75" customHeight="1"/>
    <row r="1048322" ht="12.75" customHeight="1"/>
    <row r="1048323" ht="12.75" customHeight="1"/>
    <row r="1048324" ht="12.75" customHeight="1"/>
    <row r="1048325" ht="12.75" customHeight="1"/>
    <row r="1048326" ht="12.75" customHeight="1"/>
    <row r="1048327" ht="12.75" customHeight="1"/>
    <row r="1048328" ht="12.75" customHeight="1"/>
    <row r="1048329" ht="12.75" customHeight="1"/>
    <row r="1048330" ht="12.75" customHeight="1"/>
    <row r="1048331" ht="12.75" customHeight="1"/>
    <row r="1048332" ht="12.75" customHeight="1"/>
    <row r="1048333" ht="12.75" customHeight="1"/>
    <row r="1048334" ht="12.75" customHeight="1"/>
    <row r="1048335" ht="12.75" customHeight="1"/>
    <row r="1048336" ht="12.75" customHeight="1"/>
    <row r="1048337" ht="12.75" customHeight="1"/>
    <row r="1048338" ht="12.75" customHeight="1"/>
    <row r="1048339" ht="12.75" customHeight="1"/>
    <row r="1048340" ht="12.75" customHeight="1"/>
    <row r="1048341" ht="12.75" customHeight="1"/>
    <row r="1048342" ht="12.75" customHeight="1"/>
    <row r="1048343" ht="12.75" customHeight="1"/>
    <row r="1048344" ht="12.75" customHeight="1"/>
    <row r="1048345" ht="12.75" customHeight="1"/>
    <row r="1048346" ht="12.75" customHeight="1"/>
    <row r="1048347" ht="12.75" customHeight="1"/>
    <row r="1048348" ht="12.75" customHeight="1"/>
    <row r="1048349" ht="12.75" customHeight="1"/>
    <row r="1048350" ht="12.75" customHeight="1"/>
    <row r="1048351" ht="12.75" customHeight="1"/>
    <row r="1048352" ht="12.75" customHeight="1"/>
    <row r="1048353" ht="12.75" customHeight="1"/>
    <row r="1048354" ht="12.75" customHeight="1"/>
    <row r="1048355" ht="12.75" customHeight="1"/>
    <row r="1048356" ht="12.75" customHeight="1"/>
    <row r="1048357" ht="12.75" customHeight="1"/>
    <row r="1048358" ht="12.75" customHeight="1"/>
    <row r="1048359" ht="12.75" customHeight="1"/>
    <row r="1048360" ht="12.75" customHeight="1"/>
    <row r="1048361" ht="12.75" customHeight="1"/>
    <row r="1048362" ht="12.75" customHeight="1"/>
    <row r="1048363" ht="12.75" customHeight="1"/>
    <row r="1048364" ht="12.75" customHeight="1"/>
    <row r="1048365" ht="12.75" customHeight="1"/>
    <row r="1048366" ht="12.75" customHeight="1"/>
    <row r="1048367" ht="12.75" customHeight="1"/>
    <row r="1048368" ht="12.75" customHeight="1"/>
    <row r="1048369" ht="12.75" customHeight="1"/>
    <row r="1048370" ht="12.75" customHeight="1"/>
    <row r="1048371" ht="12.75" customHeight="1"/>
    <row r="1048372" ht="12.75" customHeight="1"/>
    <row r="1048373" ht="12.75" customHeight="1"/>
    <row r="1048374" ht="12.75" customHeight="1"/>
    <row r="1048375" ht="12.75" customHeight="1"/>
    <row r="1048376" ht="12.75" customHeight="1"/>
    <row r="1048377" ht="12.75" customHeight="1"/>
    <row r="1048378" ht="12.75" customHeight="1"/>
    <row r="1048379" ht="12.75" customHeight="1"/>
    <row r="1048380" ht="12.75" customHeight="1"/>
    <row r="1048381" ht="12.75" customHeight="1"/>
    <row r="1048382" ht="12.75" customHeight="1"/>
    <row r="1048383" ht="12.75" customHeight="1"/>
    <row r="1048384" ht="12.75" customHeight="1"/>
    <row r="1048385" ht="12.75" customHeight="1"/>
    <row r="1048386" ht="12.75" customHeight="1"/>
    <row r="1048387" ht="12.75" customHeight="1"/>
    <row r="1048388" ht="12.75" customHeight="1"/>
    <row r="1048389" ht="12.75" customHeight="1"/>
    <row r="1048390" ht="12.75" customHeight="1"/>
    <row r="1048391" ht="12.75" customHeight="1"/>
    <row r="1048392" ht="12.75" customHeight="1"/>
    <row r="1048393" ht="12.75" customHeight="1"/>
    <row r="1048394" ht="12.75" customHeight="1"/>
    <row r="1048395" ht="12.75" customHeight="1"/>
    <row r="1048396" ht="12.75" customHeight="1"/>
    <row r="1048397" ht="12.75" customHeight="1"/>
    <row r="1048398" ht="12.75" customHeight="1"/>
    <row r="1048399" ht="12.75" customHeight="1"/>
    <row r="1048400" ht="12.75" customHeight="1"/>
    <row r="1048401" ht="12.75" customHeight="1"/>
    <row r="1048402" ht="12.75" customHeight="1"/>
    <row r="1048403" ht="12.75" customHeight="1"/>
    <row r="1048404" ht="12.75" customHeight="1"/>
    <row r="1048405" ht="12.75" customHeight="1"/>
    <row r="1048406" ht="12.75" customHeight="1"/>
    <row r="1048407" ht="12.75" customHeight="1"/>
    <row r="1048408" ht="12.75" customHeight="1"/>
    <row r="1048409" ht="12.75" customHeight="1"/>
    <row r="1048410" ht="12.75" customHeight="1"/>
    <row r="1048411" ht="12.75" customHeight="1"/>
    <row r="1048412" ht="12.75" customHeight="1"/>
    <row r="1048413" ht="12.75" customHeight="1"/>
    <row r="1048414" ht="12.75" customHeight="1"/>
    <row r="1048415" ht="12.75" customHeight="1"/>
    <row r="1048416" ht="12.75" customHeight="1"/>
    <row r="1048417" ht="12.75" customHeight="1"/>
    <row r="1048418" ht="12.75" customHeight="1"/>
    <row r="1048419" ht="12.75" customHeight="1"/>
    <row r="1048420" ht="12.75" customHeight="1"/>
    <row r="1048421" ht="12.75" customHeight="1"/>
    <row r="1048422" ht="12.75" customHeight="1"/>
    <row r="1048423" ht="12.75" customHeight="1"/>
    <row r="1048424" ht="12.75" customHeight="1"/>
    <row r="1048425" ht="12.75" customHeight="1"/>
    <row r="1048426" ht="12.75" customHeight="1"/>
    <row r="1048427" ht="12.75" customHeight="1"/>
    <row r="1048428" ht="12.75" customHeight="1"/>
    <row r="1048429" ht="12.75" customHeight="1"/>
    <row r="1048430" ht="12.75" customHeight="1"/>
    <row r="1048431" ht="12.75" customHeight="1"/>
    <row r="1048432" ht="12.75" customHeight="1"/>
    <row r="1048433" ht="12.75" customHeight="1"/>
    <row r="1048434" ht="12.75" customHeight="1"/>
    <row r="1048435" ht="12.75" customHeight="1"/>
    <row r="1048436" ht="12.75" customHeight="1"/>
    <row r="1048437" ht="12.75" customHeight="1"/>
    <row r="1048438" ht="12.75" customHeight="1"/>
    <row r="1048439" ht="12.75" customHeight="1"/>
    <row r="1048440" ht="12.75" customHeight="1"/>
    <row r="1048441" ht="12.75" customHeight="1"/>
    <row r="1048442" ht="12.75" customHeight="1"/>
    <row r="1048443" ht="12.75" customHeight="1"/>
    <row r="1048444" ht="12.75" customHeight="1"/>
    <row r="1048445" ht="12.75" customHeight="1"/>
    <row r="1048446" ht="12.75" customHeight="1"/>
    <row r="1048447" ht="12.75" customHeight="1"/>
    <row r="1048448" ht="12.75" customHeight="1"/>
    <row r="1048449" ht="12.75" customHeight="1"/>
    <row r="1048450" ht="12.75" customHeight="1"/>
    <row r="1048451" ht="12.75" customHeight="1"/>
    <row r="1048452" ht="12.75" customHeight="1"/>
    <row r="1048453" ht="12.75" customHeight="1"/>
    <row r="1048454" ht="12.75" customHeight="1"/>
    <row r="1048455" ht="12.75" customHeight="1"/>
    <row r="1048456" ht="12.75" customHeight="1"/>
    <row r="1048457" ht="12.75" customHeight="1"/>
    <row r="1048458" ht="12.75" customHeight="1"/>
    <row r="1048459" ht="12.75" customHeight="1"/>
    <row r="1048460" ht="12.75" customHeight="1"/>
    <row r="1048461" ht="12.75" customHeight="1"/>
    <row r="1048462" ht="12.75" customHeight="1"/>
    <row r="1048463" ht="12.75" customHeight="1"/>
    <row r="1048464" ht="12.75" customHeight="1"/>
    <row r="1048465" ht="12.75" customHeight="1"/>
    <row r="1048466" ht="12.75" customHeight="1"/>
  </sheetData>
  <autoFilter ref="A2:H78"/>
  <mergeCells count="2">
    <mergeCell ref="A1:G1"/>
    <mergeCell ref="A78:C78"/>
  </mergeCells>
  <printOptions horizontalCentered="1" verticalCentered="1"/>
  <pageMargins left="0.27559055118110237" right="0" top="0.27559055118110237" bottom="0.27559055118110237" header="0" footer="0"/>
  <pageSetup scale="56" fitToWidth="0" fitToHeight="0" pageOrder="overThenDown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5E42758622E04C813BD78109EEC94C" ma:contentTypeVersion="12" ma:contentTypeDescription="Create a new document." ma:contentTypeScope="" ma:versionID="0037b99c95fc4afc606d892893b2cf56">
  <xsd:schema xmlns:xsd="http://www.w3.org/2001/XMLSchema" xmlns:xs="http://www.w3.org/2001/XMLSchema" xmlns:p="http://schemas.microsoft.com/office/2006/metadata/properties" xmlns:ns3="b05c98c5-f447-4a63-bf59-27f327e020a3" xmlns:ns4="ea65481c-6c88-4f49-9f04-8a02a53ed7f5" targetNamespace="http://schemas.microsoft.com/office/2006/metadata/properties" ma:root="true" ma:fieldsID="b71f54bd3e0ec23e638dc6155afa6283" ns3:_="" ns4:_="">
    <xsd:import namespace="b05c98c5-f447-4a63-bf59-27f327e020a3"/>
    <xsd:import namespace="ea65481c-6c88-4f49-9f04-8a02a53ed7f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5c98c5-f447-4a63-bf59-27f327e020a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481c-6c88-4f49-9f04-8a02a53ed7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E03ABA-8452-4C3D-A1F9-DE8BE6F193CA}">
  <ds:schemaRefs>
    <ds:schemaRef ds:uri="http://purl.org/dc/terms/"/>
    <ds:schemaRef ds:uri="http://www.w3.org/XML/1998/namespace"/>
    <ds:schemaRef ds:uri="ea65481c-6c88-4f49-9f04-8a02a53ed7f5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b05c98c5-f447-4a63-bf59-27f327e020a3"/>
  </ds:schemaRefs>
</ds:datastoreItem>
</file>

<file path=customXml/itemProps2.xml><?xml version="1.0" encoding="utf-8"?>
<ds:datastoreItem xmlns:ds="http://schemas.openxmlformats.org/officeDocument/2006/customXml" ds:itemID="{2AE9AB66-1043-4109-BD52-EFF239A87B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5c98c5-f447-4a63-bf59-27f327e020a3"/>
    <ds:schemaRef ds:uri="ea65481c-6c88-4f49-9f04-8a02a53ed7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FF0DD7-E81A-4FE9-9A35-3662ABD7C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1397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REGIONE_LIGURIA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Massanisso Teodoro Giuseppe</cp:lastModifiedBy>
  <cp:revision>573</cp:revision>
  <cp:lastPrinted>2021-09-20T09:48:01Z</cp:lastPrinted>
  <dcterms:created xsi:type="dcterms:W3CDTF">2021-05-17T08:17:58Z</dcterms:created>
  <dcterms:modified xsi:type="dcterms:W3CDTF">2021-09-20T09:48:08Z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2021-09-11T18:39:30Z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8a941856-c8bd-4d99-90e1-4b9e3d1b00a2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0x010100CA5E42758622E04C813BD78109EEC94C</vt:lpwstr>
  </property>
</Properties>
</file>